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DF35574-0ACF-4E24-B6C3-666AC2DEC0A5}" xr6:coauthVersionLast="36" xr6:coauthVersionMax="36" xr10:uidLastSave="{00000000-0000-0000-0000-000000000000}"/>
  <bookViews>
    <workbookView xWindow="0" yWindow="0" windowWidth="28800" windowHeight="11916" xr2:uid="{00000000-000D-0000-FFFF-FFFF00000000}"/>
  </bookViews>
  <sheets>
    <sheet name="難易度Ａ" sheetId="1" r:id="rId1"/>
    <sheet name="難易度Ｂ" sheetId="7" r:id="rId2"/>
    <sheet name="難易度C" sheetId="8" r:id="rId3"/>
    <sheet name="その他" sheetId="9" r:id="rId4"/>
  </sheets>
  <definedNames>
    <definedName name="_xlnm.Print_Area" localSheetId="3">その他!$A$1:$H$27</definedName>
    <definedName name="_xlnm.Print_Area" localSheetId="0">難易度Ａ!$A$1:$H$53</definedName>
    <definedName name="_xlnm.Print_Area" localSheetId="1">難易度Ｂ!$A$1:$H$59</definedName>
    <definedName name="_xlnm.Print_Area" localSheetId="2">難易度C!$A$1:$H$71</definedName>
    <definedName name="_xlnm.Print_Titles" localSheetId="3">その他!$7:$8</definedName>
    <definedName name="_xlnm.Print_Titles" localSheetId="0">難易度Ａ!$1:$8</definedName>
    <definedName name="_xlnm.Print_Titles" localSheetId="1">難易度Ｂ!$1:$8</definedName>
    <definedName name="_xlnm.Print_Titles" localSheetId="2">難易度C!$1:$8</definedName>
  </definedNames>
  <calcPr calcId="191029"/>
</workbook>
</file>

<file path=xl/calcChain.xml><?xml version="1.0" encoding="utf-8"?>
<calcChain xmlns="http://schemas.openxmlformats.org/spreadsheetml/2006/main">
  <c r="E24" i="9" l="1"/>
  <c r="G68" i="8"/>
  <c r="E68" i="8"/>
  <c r="D68" i="8"/>
  <c r="C68" i="8"/>
  <c r="G50" i="1"/>
  <c r="G24" i="9" l="1"/>
  <c r="D24" i="9"/>
  <c r="C24" i="9"/>
  <c r="F23" i="9"/>
  <c r="F22" i="9"/>
  <c r="F21" i="9"/>
  <c r="F20" i="9"/>
  <c r="F19" i="9"/>
  <c r="F18" i="9"/>
  <c r="F17" i="9"/>
  <c r="F16" i="9"/>
  <c r="F15" i="9"/>
  <c r="F59" i="8"/>
  <c r="F58" i="8"/>
  <c r="F57" i="8"/>
  <c r="F56" i="8"/>
  <c r="F55" i="8"/>
  <c r="F54" i="8"/>
  <c r="F53" i="8"/>
  <c r="F52" i="8"/>
  <c r="F51" i="8"/>
  <c r="F49" i="8"/>
  <c r="F48" i="8"/>
  <c r="F47" i="8"/>
  <c r="F46" i="8"/>
  <c r="F45" i="8"/>
  <c r="F44" i="8"/>
  <c r="F43" i="8"/>
  <c r="F42" i="8"/>
  <c r="F41" i="8"/>
  <c r="F39" i="8"/>
  <c r="F38" i="8"/>
  <c r="F37" i="8"/>
  <c r="F36" i="8"/>
  <c r="F31" i="8"/>
  <c r="F30" i="8"/>
  <c r="F29" i="8"/>
  <c r="F28" i="8"/>
  <c r="F27" i="8"/>
  <c r="F26" i="8"/>
  <c r="F24" i="8"/>
  <c r="F23" i="8"/>
  <c r="F22" i="8"/>
  <c r="F21" i="8"/>
  <c r="F18" i="8"/>
  <c r="F15" i="8"/>
  <c r="F67" i="8"/>
  <c r="F66" i="8"/>
  <c r="F65" i="8"/>
  <c r="F63" i="8"/>
  <c r="F61" i="8"/>
  <c r="F34" i="8"/>
  <c r="F33" i="8"/>
  <c r="F20" i="8"/>
  <c r="F19" i="8"/>
  <c r="F17" i="8"/>
  <c r="F16" i="8"/>
  <c r="F14" i="8"/>
  <c r="F13" i="8"/>
  <c r="F12" i="8"/>
  <c r="F11" i="8"/>
  <c r="G56" i="7"/>
  <c r="E56" i="7"/>
  <c r="D56" i="7"/>
  <c r="C56" i="7"/>
  <c r="F51" i="7"/>
  <c r="F50" i="7"/>
  <c r="F48" i="7"/>
  <c r="F47" i="7"/>
  <c r="F46" i="7"/>
  <c r="F44" i="7"/>
  <c r="F42" i="7"/>
  <c r="F41" i="7"/>
  <c r="F40" i="7"/>
  <c r="F39" i="7"/>
  <c r="F37" i="7"/>
  <c r="F36" i="7"/>
  <c r="F35" i="7"/>
  <c r="F34" i="7"/>
  <c r="F33" i="7"/>
  <c r="F31" i="7"/>
  <c r="F30" i="7"/>
  <c r="F29" i="7"/>
  <c r="F27" i="7"/>
  <c r="F25" i="7"/>
  <c r="F24" i="7"/>
  <c r="F23" i="7"/>
  <c r="F20" i="7"/>
  <c r="F19" i="7"/>
  <c r="F18" i="7"/>
  <c r="F17" i="7"/>
  <c r="F16" i="7"/>
  <c r="F15" i="7"/>
  <c r="E50" i="1"/>
  <c r="D50" i="1"/>
  <c r="C50" i="1"/>
  <c r="F32" i="1"/>
  <c r="F14" i="9" l="1"/>
  <c r="F13" i="9"/>
  <c r="F12" i="9"/>
  <c r="F11" i="9"/>
  <c r="F10" i="9"/>
  <c r="F24" i="9" s="1"/>
  <c r="F10" i="8"/>
  <c r="F68" i="8" s="1"/>
  <c r="F54" i="7"/>
  <c r="F53" i="7"/>
  <c r="F55" i="7"/>
  <c r="F22" i="7"/>
  <c r="F14" i="7"/>
  <c r="F13" i="7"/>
  <c r="F12" i="7"/>
  <c r="F11" i="7"/>
  <c r="F10" i="7"/>
  <c r="F56" i="7" s="1"/>
  <c r="F42" i="1"/>
  <c r="F45" i="1"/>
  <c r="F44" i="1" l="1"/>
  <c r="F41" i="1"/>
  <c r="F40" i="1"/>
  <c r="F39" i="1"/>
  <c r="F38" i="1"/>
  <c r="F37" i="1"/>
  <c r="F36" i="1"/>
  <c r="F35" i="1"/>
  <c r="F31" i="1"/>
  <c r="F30" i="1"/>
  <c r="F23" i="1"/>
  <c r="F22" i="1"/>
  <c r="F15" i="1"/>
  <c r="F14" i="1"/>
  <c r="F49" i="1"/>
  <c r="F48" i="1"/>
  <c r="F47" i="1"/>
  <c r="F34" i="1"/>
  <c r="F29" i="1"/>
  <c r="F27" i="1"/>
  <c r="F26" i="1"/>
  <c r="F25" i="1"/>
  <c r="F21" i="1"/>
  <c r="F20" i="1"/>
  <c r="F18" i="1"/>
  <c r="F17" i="1"/>
  <c r="F13" i="1"/>
  <c r="F12" i="1"/>
  <c r="F11" i="1"/>
  <c r="F10" i="1"/>
  <c r="F50" i="1" l="1"/>
</calcChain>
</file>

<file path=xl/sharedStrings.xml><?xml version="1.0" encoding="utf-8"?>
<sst xmlns="http://schemas.openxmlformats.org/spreadsheetml/2006/main" count="187" uniqueCount="150">
  <si>
    <t>２．弁膜症</t>
    <phoneticPr fontId="3"/>
  </si>
  <si>
    <t>３．その他の心疾患手術</t>
  </si>
  <si>
    <t>４．動脈</t>
  </si>
  <si>
    <t>５．静脈</t>
  </si>
  <si>
    <t>６．その他の血管系手術</t>
    <rPh sb="4" eb="5">
      <t>タ</t>
    </rPh>
    <rPh sb="6" eb="9">
      <t>ケッカンケイ</t>
    </rPh>
    <rPh sb="9" eb="11">
      <t>シュジュツ</t>
    </rPh>
    <phoneticPr fontId="3"/>
  </si>
  <si>
    <t>６．動脈</t>
    <rPh sb="2" eb="4">
      <t>ドウミャク</t>
    </rPh>
    <phoneticPr fontId="3"/>
  </si>
  <si>
    <t>７．静脈</t>
    <rPh sb="2" eb="4">
      <t>ジョウミャク</t>
    </rPh>
    <phoneticPr fontId="3"/>
  </si>
  <si>
    <t>８．その他の血管系手術</t>
    <rPh sb="4" eb="5">
      <t>タ</t>
    </rPh>
    <rPh sb="6" eb="9">
      <t>ケッカンケイ</t>
    </rPh>
    <rPh sb="9" eb="11">
      <t>シュジュツ</t>
    </rPh>
    <phoneticPr fontId="3"/>
  </si>
  <si>
    <t>９．これに準ずる手術</t>
    <rPh sb="5" eb="6">
      <t>ジュン</t>
    </rPh>
    <rPh sb="8" eb="10">
      <t>シュジュツ</t>
    </rPh>
    <phoneticPr fontId="3"/>
  </si>
  <si>
    <t>８．これに準ずる手術</t>
    <rPh sb="5" eb="6">
      <t>ジュン</t>
    </rPh>
    <rPh sb="8" eb="10">
      <t>シュジュツ</t>
    </rPh>
    <phoneticPr fontId="3"/>
  </si>
  <si>
    <t>（様式７－１）</t>
    <rPh sb="1" eb="3">
      <t>ヨウシキ</t>
    </rPh>
    <phoneticPr fontId="3"/>
  </si>
  <si>
    <t>術者件数</t>
    <rPh sb="0" eb="2">
      <t>ジュツシャ</t>
    </rPh>
    <rPh sb="2" eb="4">
      <t>ケンスウ</t>
    </rPh>
    <phoneticPr fontId="3"/>
  </si>
  <si>
    <t>合　　計</t>
    <rPh sb="0" eb="1">
      <t>ゴウ</t>
    </rPh>
    <rPh sb="3" eb="4">
      <t>ケイ</t>
    </rPh>
    <phoneticPr fontId="3"/>
  </si>
  <si>
    <t>１．先天性心疾患</t>
    <rPh sb="2" eb="5">
      <t>センテンセイ</t>
    </rPh>
    <rPh sb="5" eb="8">
      <t>シンシッカン</t>
    </rPh>
    <phoneticPr fontId="2"/>
  </si>
  <si>
    <t>手　術</t>
    <rPh sb="0" eb="1">
      <t>テ</t>
    </rPh>
    <rPh sb="2" eb="3">
      <t>ジュツ</t>
    </rPh>
    <phoneticPr fontId="2"/>
  </si>
  <si>
    <t>合　計</t>
    <rPh sb="0" eb="1">
      <t>ア</t>
    </rPh>
    <rPh sb="2" eb="3">
      <t>ケイ</t>
    </rPh>
    <phoneticPr fontId="2"/>
  </si>
  <si>
    <t>４．その他の心疾患手術</t>
    <phoneticPr fontId="2"/>
  </si>
  <si>
    <t>５．大動脈</t>
    <phoneticPr fontId="2"/>
  </si>
  <si>
    <t>（様式７－２）</t>
    <rPh sb="1" eb="3">
      <t>ヨウシキ</t>
    </rPh>
    <phoneticPr fontId="3"/>
  </si>
  <si>
    <t>（様式７－３）</t>
    <rPh sb="1" eb="3">
      <t>ヨウシキ</t>
    </rPh>
    <phoneticPr fontId="3"/>
  </si>
  <si>
    <t>氏名：</t>
    <rPh sb="0" eb="2">
      <t>シメイ</t>
    </rPh>
    <phoneticPr fontId="2"/>
  </si>
  <si>
    <t>（様式７－４）</t>
    <rPh sb="1" eb="3">
      <t>ヨウシキ</t>
    </rPh>
    <phoneticPr fontId="3"/>
  </si>
  <si>
    <t>(1)PDA手術</t>
    <rPh sb="6" eb="8">
      <t>シュジュツ</t>
    </rPh>
    <phoneticPr fontId="3"/>
  </si>
  <si>
    <t>(2)ASD閉鎖術</t>
    <rPh sb="6" eb="8">
      <t>ヘイサ</t>
    </rPh>
    <rPh sb="8" eb="9">
      <t>ジュツ</t>
    </rPh>
    <phoneticPr fontId="3"/>
  </si>
  <si>
    <t>(4)肺動脈弁切開術</t>
    <rPh sb="3" eb="6">
      <t>ハイドウミャク</t>
    </rPh>
    <rPh sb="6" eb="7">
      <t>ベン</t>
    </rPh>
    <rPh sb="7" eb="10">
      <t>セッカイジュツ</t>
    </rPh>
    <phoneticPr fontId="3"/>
  </si>
  <si>
    <t>(1)三尖弁形成術</t>
    <rPh sb="3" eb="4">
      <t>サン</t>
    </rPh>
    <rPh sb="4" eb="5">
      <t>セン</t>
    </rPh>
    <rPh sb="5" eb="6">
      <t>ベン</t>
    </rPh>
    <rPh sb="6" eb="8">
      <t>ケイセイ</t>
    </rPh>
    <rPh sb="8" eb="9">
      <t>ジュツ</t>
    </rPh>
    <phoneticPr fontId="3"/>
  </si>
  <si>
    <t>(2)房室弁交連切開術</t>
    <rPh sb="3" eb="4">
      <t>ボウ</t>
    </rPh>
    <rPh sb="4" eb="5">
      <t>シツ</t>
    </rPh>
    <rPh sb="5" eb="6">
      <t>ベン</t>
    </rPh>
    <rPh sb="6" eb="7">
      <t>コウ</t>
    </rPh>
    <rPh sb="7" eb="8">
      <t>レン</t>
    </rPh>
    <rPh sb="8" eb="11">
      <t>セッカイジュツ</t>
    </rPh>
    <phoneticPr fontId="3"/>
  </si>
  <si>
    <t>(2)肺静脈隔離術</t>
    <rPh sb="3" eb="6">
      <t>ハイジョウミャク</t>
    </rPh>
    <rPh sb="6" eb="8">
      <t>カクリ</t>
    </rPh>
    <rPh sb="8" eb="9">
      <t>ジュツ</t>
    </rPh>
    <phoneticPr fontId="3"/>
  </si>
  <si>
    <t>(1)動脈血栓摘除術</t>
    <rPh sb="3" eb="5">
      <t>ドウミャク</t>
    </rPh>
    <rPh sb="5" eb="7">
      <t>ケッセン</t>
    </rPh>
    <rPh sb="7" eb="8">
      <t>テキ</t>
    </rPh>
    <rPh sb="8" eb="9">
      <t>ジョ</t>
    </rPh>
    <rPh sb="9" eb="10">
      <t>ジュツ</t>
    </rPh>
    <phoneticPr fontId="3"/>
  </si>
  <si>
    <t>(2)下肢の非解剖学的バイパス術</t>
    <rPh sb="3" eb="5">
      <t>カシ</t>
    </rPh>
    <rPh sb="6" eb="7">
      <t>ヒ</t>
    </rPh>
    <rPh sb="7" eb="9">
      <t>カイボウ</t>
    </rPh>
    <rPh sb="9" eb="10">
      <t>ガク</t>
    </rPh>
    <rPh sb="10" eb="11">
      <t>テキ</t>
    </rPh>
    <rPh sb="15" eb="16">
      <t>ジュツ</t>
    </rPh>
    <phoneticPr fontId="3"/>
  </si>
  <si>
    <t>(3)末梢動脈瘤手術</t>
    <rPh sb="3" eb="5">
      <t>マッショウ</t>
    </rPh>
    <rPh sb="5" eb="8">
      <t>ドウミャクリュウ</t>
    </rPh>
    <rPh sb="8" eb="10">
      <t>シュジュツ</t>
    </rPh>
    <phoneticPr fontId="3"/>
  </si>
  <si>
    <t>(1)静脈血栓摘除術</t>
    <rPh sb="3" eb="5">
      <t>ジョウミャク</t>
    </rPh>
    <rPh sb="5" eb="7">
      <t>ケッセン</t>
    </rPh>
    <rPh sb="7" eb="8">
      <t>テキ</t>
    </rPh>
    <rPh sb="8" eb="9">
      <t>ジョ</t>
    </rPh>
    <rPh sb="9" eb="10">
      <t>ジュツ</t>
    </rPh>
    <phoneticPr fontId="3"/>
  </si>
  <si>
    <t>(1)体-肺動脈短絡術</t>
    <rPh sb="3" eb="4">
      <t>カラダ</t>
    </rPh>
    <rPh sb="5" eb="6">
      <t>ハイ</t>
    </rPh>
    <rPh sb="6" eb="8">
      <t>ドウミャク</t>
    </rPh>
    <rPh sb="8" eb="10">
      <t>タンラク</t>
    </rPh>
    <rPh sb="10" eb="11">
      <t>ジュツ</t>
    </rPh>
    <phoneticPr fontId="3"/>
  </si>
  <si>
    <t>(1)大動脈弁置換術</t>
    <rPh sb="3" eb="6">
      <t>ダイドウミャク</t>
    </rPh>
    <rPh sb="6" eb="7">
      <t>ベン</t>
    </rPh>
    <rPh sb="7" eb="9">
      <t>チカン</t>
    </rPh>
    <rPh sb="9" eb="10">
      <t>ジュツ</t>
    </rPh>
    <phoneticPr fontId="3"/>
  </si>
  <si>
    <t>(2)僧帽弁置換術</t>
    <rPh sb="3" eb="5">
      <t>ソウボウ</t>
    </rPh>
    <rPh sb="8" eb="9">
      <t>ジュツ</t>
    </rPh>
    <phoneticPr fontId="3"/>
  </si>
  <si>
    <t>(1)CABG(1枝)</t>
    <rPh sb="9" eb="10">
      <t>エダ</t>
    </rPh>
    <phoneticPr fontId="3"/>
  </si>
  <si>
    <t>(1)心臓腫瘍摘出術</t>
    <rPh sb="3" eb="5">
      <t>シンゾウ</t>
    </rPh>
    <rPh sb="5" eb="7">
      <t>シュヨウ</t>
    </rPh>
    <rPh sb="7" eb="9">
      <t>テキシュツ</t>
    </rPh>
    <rPh sb="9" eb="10">
      <t>ジュツ</t>
    </rPh>
    <phoneticPr fontId="3"/>
  </si>
  <si>
    <t>(2)収縮性心膜炎手術</t>
    <rPh sb="3" eb="6">
      <t>シュウシュクセイ</t>
    </rPh>
    <rPh sb="6" eb="7">
      <t>シン</t>
    </rPh>
    <rPh sb="7" eb="8">
      <t>マク</t>
    </rPh>
    <rPh sb="8" eb="9">
      <t>エン</t>
    </rPh>
    <rPh sb="9" eb="11">
      <t>シュジュツ</t>
    </rPh>
    <phoneticPr fontId="3"/>
  </si>
  <si>
    <t>(3)Maze手術</t>
    <rPh sb="7" eb="9">
      <t>シュジュツ</t>
    </rPh>
    <phoneticPr fontId="3"/>
  </si>
  <si>
    <t>(1)上行大動脈置換術</t>
    <rPh sb="3" eb="4">
      <t>ジョウ</t>
    </rPh>
    <rPh sb="4" eb="5">
      <t>コウ</t>
    </rPh>
    <rPh sb="5" eb="8">
      <t>ダイドウミャク</t>
    </rPh>
    <rPh sb="8" eb="10">
      <t>チカン</t>
    </rPh>
    <rPh sb="10" eb="11">
      <t>ジュツ</t>
    </rPh>
    <phoneticPr fontId="3"/>
  </si>
  <si>
    <t>(2)下行大動脈置換術</t>
    <rPh sb="3" eb="4">
      <t>シタ</t>
    </rPh>
    <rPh sb="4" eb="5">
      <t>コウ</t>
    </rPh>
    <rPh sb="5" eb="8">
      <t>ダイドウミャク</t>
    </rPh>
    <rPh sb="8" eb="10">
      <t>チカン</t>
    </rPh>
    <rPh sb="10" eb="11">
      <t>ジュツ</t>
    </rPh>
    <phoneticPr fontId="3"/>
  </si>
  <si>
    <t>(1)末梢静脈血行再建術</t>
    <rPh sb="3" eb="5">
      <t>マッショウ</t>
    </rPh>
    <rPh sb="5" eb="7">
      <t>ジョウミャク</t>
    </rPh>
    <rPh sb="7" eb="9">
      <t>ケッコウ</t>
    </rPh>
    <rPh sb="9" eb="11">
      <t>サイケン</t>
    </rPh>
    <rPh sb="11" eb="12">
      <t>ジュツ</t>
    </rPh>
    <phoneticPr fontId="3"/>
  </si>
  <si>
    <t>(1)TOF修復術</t>
    <rPh sb="6" eb="8">
      <t>シュウフク</t>
    </rPh>
    <rPh sb="8" eb="9">
      <t>ジュツ</t>
    </rPh>
    <phoneticPr fontId="3"/>
  </si>
  <si>
    <t>(2)TGA手術</t>
    <rPh sb="6" eb="8">
      <t>シュジュツ</t>
    </rPh>
    <phoneticPr fontId="3"/>
  </si>
  <si>
    <t>(3)DORV手術</t>
    <rPh sb="7" eb="9">
      <t>シュジュツ</t>
    </rPh>
    <phoneticPr fontId="3"/>
  </si>
  <si>
    <t>(4)TAPVR手術</t>
    <rPh sb="8" eb="10">
      <t>シュジュツ</t>
    </rPh>
    <phoneticPr fontId="3"/>
  </si>
  <si>
    <t>(5)AVSD(Complete)手術</t>
    <rPh sb="17" eb="19">
      <t>シュジュツ</t>
    </rPh>
    <phoneticPr fontId="3"/>
  </si>
  <si>
    <t>(6)Fontan型手術</t>
    <rPh sb="9" eb="10">
      <t>カタ</t>
    </rPh>
    <rPh sb="10" eb="12">
      <t>シュジュツ</t>
    </rPh>
    <phoneticPr fontId="3"/>
  </si>
  <si>
    <t>(7)Truncus手術</t>
    <rPh sb="10" eb="12">
      <t>シュジュツ</t>
    </rPh>
    <phoneticPr fontId="3"/>
  </si>
  <si>
    <t>(8)Ebstein病手術</t>
    <rPh sb="10" eb="11">
      <t>ビョウ</t>
    </rPh>
    <rPh sb="11" eb="13">
      <t>シュジュツ</t>
    </rPh>
    <phoneticPr fontId="3"/>
  </si>
  <si>
    <t>(9)Norwood手術</t>
    <rPh sb="10" eb="12">
      <t>シュジュツ</t>
    </rPh>
    <phoneticPr fontId="3"/>
  </si>
  <si>
    <t>(10)大動脈弁上/弁下狭窄手術</t>
    <rPh sb="14" eb="16">
      <t>シュジュツ</t>
    </rPh>
    <phoneticPr fontId="3"/>
  </si>
  <si>
    <t>(11)冠状動脈起始異常手術</t>
    <rPh sb="4" eb="6">
      <t>カンジョウ</t>
    </rPh>
    <rPh sb="6" eb="8">
      <t>ドウミャク</t>
    </rPh>
    <rPh sb="8" eb="9">
      <t>オキ</t>
    </rPh>
    <rPh sb="9" eb="10">
      <t>ハジメ</t>
    </rPh>
    <rPh sb="10" eb="12">
      <t>イジョウ</t>
    </rPh>
    <rPh sb="12" eb="14">
      <t>シュジュツ</t>
    </rPh>
    <phoneticPr fontId="3"/>
  </si>
  <si>
    <t>(12)CoA(Complex)/IAA手術</t>
    <rPh sb="20" eb="22">
      <t>シュジュツ</t>
    </rPh>
    <phoneticPr fontId="3"/>
  </si>
  <si>
    <t>(13)末梢肺動脈形成術</t>
    <rPh sb="4" eb="6">
      <t>マッショウ</t>
    </rPh>
    <rPh sb="6" eb="9">
      <t>ハイドウミャク</t>
    </rPh>
    <rPh sb="9" eb="11">
      <t>ケイセイ</t>
    </rPh>
    <rPh sb="11" eb="12">
      <t>ジュツ</t>
    </rPh>
    <phoneticPr fontId="3"/>
  </si>
  <si>
    <t>(14)Ross手術</t>
    <rPh sb="8" eb="10">
      <t>シュジュツ</t>
    </rPh>
    <phoneticPr fontId="3"/>
  </si>
  <si>
    <t>(1)僧帽弁形成術</t>
    <rPh sb="3" eb="4">
      <t>ソウ</t>
    </rPh>
    <rPh sb="4" eb="5">
      <t>ボウ</t>
    </rPh>
    <rPh sb="5" eb="6">
      <t>ベン</t>
    </rPh>
    <rPh sb="6" eb="8">
      <t>ケイセイ</t>
    </rPh>
    <rPh sb="8" eb="9">
      <t>ジュツ</t>
    </rPh>
    <phoneticPr fontId="3"/>
  </si>
  <si>
    <t>(2)大動脈弁形成術</t>
    <rPh sb="3" eb="6">
      <t>ダイドウミャク</t>
    </rPh>
    <rPh sb="6" eb="7">
      <t>ベン</t>
    </rPh>
    <rPh sb="7" eb="9">
      <t>ケイセイ</t>
    </rPh>
    <rPh sb="9" eb="10">
      <t>ジュツ</t>
    </rPh>
    <phoneticPr fontId="3"/>
  </si>
  <si>
    <t>(3)複合弁手術</t>
    <rPh sb="3" eb="4">
      <t>フク</t>
    </rPh>
    <rPh sb="4" eb="6">
      <t>ゴウベン</t>
    </rPh>
    <rPh sb="6" eb="8">
      <t>シュジュツ</t>
    </rPh>
    <phoneticPr fontId="3"/>
  </si>
  <si>
    <t>(4)大動脈弁輪拡大術</t>
    <rPh sb="3" eb="6">
      <t>ダイドウミャク</t>
    </rPh>
    <rPh sb="6" eb="7">
      <t>ベン</t>
    </rPh>
    <rPh sb="7" eb="8">
      <t>ワ</t>
    </rPh>
    <rPh sb="8" eb="10">
      <t>カクダイ</t>
    </rPh>
    <rPh sb="10" eb="11">
      <t>ジュツ</t>
    </rPh>
    <phoneticPr fontId="3"/>
  </si>
  <si>
    <t>(5)大動脈基部再建術</t>
    <rPh sb="3" eb="6">
      <t>ダイドウミャク</t>
    </rPh>
    <rPh sb="6" eb="8">
      <t>キブ</t>
    </rPh>
    <rPh sb="8" eb="10">
      <t>サイケン</t>
    </rPh>
    <rPh sb="10" eb="11">
      <t>ジュツ</t>
    </rPh>
    <phoneticPr fontId="3"/>
  </si>
  <si>
    <t>(1)CABG(2枝以上)</t>
    <rPh sb="9" eb="10">
      <t>エダ</t>
    </rPh>
    <rPh sb="10" eb="12">
      <t>イジョウ</t>
    </rPh>
    <phoneticPr fontId="3"/>
  </si>
  <si>
    <t>(2)心筋梗塞合併症手術</t>
    <rPh sb="3" eb="5">
      <t>シンキン</t>
    </rPh>
    <rPh sb="5" eb="7">
      <t>コウソク</t>
    </rPh>
    <rPh sb="7" eb="10">
      <t>ガッペイショウ</t>
    </rPh>
    <rPh sb="10" eb="12">
      <t>シュジュツ</t>
    </rPh>
    <phoneticPr fontId="3"/>
  </si>
  <si>
    <t>(7)異型CoA手術</t>
    <rPh sb="3" eb="5">
      <t>イケイ</t>
    </rPh>
    <rPh sb="8" eb="10">
      <t>シュジュツ</t>
    </rPh>
    <phoneticPr fontId="3"/>
  </si>
  <si>
    <t>(2)頸動脈内膜摘除術</t>
    <rPh sb="3" eb="6">
      <t>ケイドウミャク</t>
    </rPh>
    <rPh sb="6" eb="8">
      <t>ナイマク</t>
    </rPh>
    <rPh sb="8" eb="9">
      <t>テキ</t>
    </rPh>
    <rPh sb="9" eb="10">
      <t>ジョ</t>
    </rPh>
    <rPh sb="10" eb="11">
      <t>ジュツ</t>
    </rPh>
    <phoneticPr fontId="3"/>
  </si>
  <si>
    <t>(1)大静脈血行再建術</t>
    <rPh sb="3" eb="4">
      <t>ダイ</t>
    </rPh>
    <rPh sb="4" eb="6">
      <t>ジョウミャク</t>
    </rPh>
    <rPh sb="6" eb="8">
      <t>ケッコウ</t>
    </rPh>
    <rPh sb="8" eb="10">
      <t>サイケン</t>
    </rPh>
    <rPh sb="10" eb="11">
      <t>ジュツ</t>
    </rPh>
    <phoneticPr fontId="3"/>
  </si>
  <si>
    <t>１．難易度Ａ、Ｂ、Ｃ以外のもの</t>
    <rPh sb="2" eb="5">
      <t>ナンイド</t>
    </rPh>
    <rPh sb="10" eb="12">
      <t>イガイ</t>
    </rPh>
    <phoneticPr fontId="2"/>
  </si>
  <si>
    <t>過去５年間の臨床修練実績表　（難易度Ａ用）</t>
    <rPh sb="0" eb="2">
      <t>カコ</t>
    </rPh>
    <rPh sb="3" eb="5">
      <t>ネンカン</t>
    </rPh>
    <rPh sb="6" eb="8">
      <t>リンショウ</t>
    </rPh>
    <rPh sb="8" eb="10">
      <t>シュウレン</t>
    </rPh>
    <rPh sb="10" eb="12">
      <t>ジッセキ</t>
    </rPh>
    <rPh sb="12" eb="13">
      <t>ヒョウ</t>
    </rPh>
    <rPh sb="15" eb="18">
      <t>ナンイド</t>
    </rPh>
    <rPh sb="19" eb="20">
      <t>ヨウ</t>
    </rPh>
    <phoneticPr fontId="3"/>
  </si>
  <si>
    <t>（２０２０年４月～現在）</t>
    <rPh sb="9" eb="11">
      <t>ゲンザイ</t>
    </rPh>
    <phoneticPr fontId="3"/>
  </si>
  <si>
    <t>過去５年間の臨床修練実績表　（難易度Ｂ用）</t>
    <rPh sb="0" eb="2">
      <t>カコ</t>
    </rPh>
    <rPh sb="3" eb="5">
      <t>ネンカン</t>
    </rPh>
    <rPh sb="6" eb="8">
      <t>リンショウ</t>
    </rPh>
    <rPh sb="8" eb="10">
      <t>シュウレン</t>
    </rPh>
    <rPh sb="10" eb="12">
      <t>ジッセキ</t>
    </rPh>
    <rPh sb="12" eb="13">
      <t>ヒョウ</t>
    </rPh>
    <rPh sb="15" eb="18">
      <t>ナンイド</t>
    </rPh>
    <rPh sb="19" eb="20">
      <t>ヨウ</t>
    </rPh>
    <phoneticPr fontId="3"/>
  </si>
  <si>
    <t>(２０２０年４月～現在）</t>
    <rPh sb="9" eb="11">
      <t>ゲンザイ</t>
    </rPh>
    <phoneticPr fontId="3"/>
  </si>
  <si>
    <t>過去５年間の臨床修練実績表　（難易度Ｃ用）</t>
    <rPh sb="0" eb="2">
      <t>カコ</t>
    </rPh>
    <rPh sb="3" eb="5">
      <t>ネンカン</t>
    </rPh>
    <rPh sb="6" eb="8">
      <t>リンショウ</t>
    </rPh>
    <rPh sb="8" eb="10">
      <t>シュウレン</t>
    </rPh>
    <rPh sb="10" eb="12">
      <t>ジッセキ</t>
    </rPh>
    <rPh sb="12" eb="13">
      <t>ヒョウ</t>
    </rPh>
    <rPh sb="15" eb="18">
      <t>ナンイド</t>
    </rPh>
    <rPh sb="19" eb="20">
      <t>ヨウ</t>
    </rPh>
    <phoneticPr fontId="3"/>
  </si>
  <si>
    <t>過去５年間の臨床修練実績表　（その他）</t>
    <rPh sb="0" eb="2">
      <t>カコ</t>
    </rPh>
    <rPh sb="3" eb="5">
      <t>ネンカン</t>
    </rPh>
    <rPh sb="6" eb="8">
      <t>リンショウ</t>
    </rPh>
    <rPh sb="8" eb="10">
      <t>シュウレン</t>
    </rPh>
    <rPh sb="10" eb="12">
      <t>ジッセキ</t>
    </rPh>
    <rPh sb="12" eb="13">
      <t>ヒョウ</t>
    </rPh>
    <rPh sb="17" eb="18">
      <t>タ</t>
    </rPh>
    <phoneticPr fontId="3"/>
  </si>
  <si>
    <t>(1)心膜切開/開窓術
（術後タンポナーデ例は除く）</t>
    <rPh sb="3" eb="4">
      <t>シン</t>
    </rPh>
    <rPh sb="4" eb="5">
      <t>マク</t>
    </rPh>
    <rPh sb="5" eb="7">
      <t>セッカイ</t>
    </rPh>
    <rPh sb="8" eb="9">
      <t>カイ</t>
    </rPh>
    <rPh sb="9" eb="10">
      <t>マド</t>
    </rPh>
    <rPh sb="10" eb="11">
      <t>ジュツ</t>
    </rPh>
    <rPh sb="13" eb="15">
      <t>ジュツゴ</t>
    </rPh>
    <rPh sb="21" eb="22">
      <t>レイ</t>
    </rPh>
    <rPh sb="23" eb="24">
      <t>ノゾ</t>
    </rPh>
    <phoneticPr fontId="3"/>
  </si>
  <si>
    <t>(4)単独左心耳閉鎖術・切除術</t>
    <rPh sb="3" eb="5">
      <t>タンドク</t>
    </rPh>
    <rPh sb="5" eb="6">
      <t>ヒダリ</t>
    </rPh>
    <rPh sb="6" eb="7">
      <t>ココロ</t>
    </rPh>
    <rPh sb="7" eb="8">
      <t>ミミ</t>
    </rPh>
    <rPh sb="8" eb="11">
      <t>ヘイサジュツ</t>
    </rPh>
    <rPh sb="12" eb="15">
      <t>セツジョジュツ</t>
    </rPh>
    <phoneticPr fontId="3"/>
  </si>
  <si>
    <t>(2)下肢静脈瘤手術</t>
    <rPh sb="3" eb="5">
      <t>カシ</t>
    </rPh>
    <rPh sb="5" eb="7">
      <t>ジョウミャク</t>
    </rPh>
    <rPh sb="8" eb="10">
      <t>シュジュツ</t>
    </rPh>
    <phoneticPr fontId="3"/>
  </si>
  <si>
    <t>(4)下大動脈フィルター留置術</t>
    <rPh sb="3" eb="4">
      <t>シタ</t>
    </rPh>
    <rPh sb="4" eb="7">
      <t>ダイドウミャク</t>
    </rPh>
    <rPh sb="12" eb="13">
      <t>リュウ</t>
    </rPh>
    <rPh sb="13" eb="14">
      <t>オ</t>
    </rPh>
    <rPh sb="14" eb="15">
      <t>ジュツ</t>
    </rPh>
    <phoneticPr fontId="3"/>
  </si>
  <si>
    <t>７．血管内治療</t>
    <rPh sb="2" eb="5">
      <t>ケッカンナイ</t>
    </rPh>
    <rPh sb="5" eb="7">
      <t>チリョウ</t>
    </rPh>
    <phoneticPr fontId="3"/>
  </si>
  <si>
    <t>(1)血管アクセス手術</t>
    <rPh sb="3" eb="5">
      <t>ケッカン</t>
    </rPh>
    <rPh sb="9" eb="11">
      <t>シュジュツ</t>
    </rPh>
    <phoneticPr fontId="3"/>
  </si>
  <si>
    <t>(2)交感神経切除・焼灼術</t>
    <rPh sb="3" eb="7">
      <t>コウカンシンケイ</t>
    </rPh>
    <rPh sb="7" eb="9">
      <t>セツジョ</t>
    </rPh>
    <rPh sb="10" eb="12">
      <t>ショウシャク</t>
    </rPh>
    <rPh sb="12" eb="13">
      <t>ジュツ</t>
    </rPh>
    <phoneticPr fontId="3"/>
  </si>
  <si>
    <t>(3)虚血肢大切断術</t>
    <rPh sb="3" eb="5">
      <t>キョケツ</t>
    </rPh>
    <rPh sb="5" eb="6">
      <t>アシ</t>
    </rPh>
    <rPh sb="6" eb="8">
      <t>タイセツ</t>
    </rPh>
    <rPh sb="8" eb="9">
      <t>ダン</t>
    </rPh>
    <rPh sb="9" eb="10">
      <t>ジュツ</t>
    </rPh>
    <phoneticPr fontId="3"/>
  </si>
  <si>
    <t>(6)動脈グラフト採取術</t>
    <rPh sb="3" eb="5">
      <t>ドウミャク</t>
    </rPh>
    <rPh sb="9" eb="11">
      <t>サイシュ</t>
    </rPh>
    <rPh sb="11" eb="12">
      <t>ジュツ</t>
    </rPh>
    <phoneticPr fontId="3"/>
  </si>
  <si>
    <t>(7)静脈グラフト採取術</t>
    <rPh sb="3" eb="5">
      <t>ジョウミャク</t>
    </rPh>
    <rPh sb="9" eb="11">
      <t>サイシュ</t>
    </rPh>
    <rPh sb="11" eb="12">
      <t>ジュツ</t>
    </rPh>
    <phoneticPr fontId="3"/>
  </si>
  <si>
    <t>(2)ステントグラフト治療に伴う分枝塞栓術</t>
    <rPh sb="11" eb="13">
      <t>チリョウ</t>
    </rPh>
    <rPh sb="14" eb="15">
      <t>トモナ</t>
    </rPh>
    <rPh sb="16" eb="17">
      <t>ブン</t>
    </rPh>
    <rPh sb="17" eb="18">
      <t>エダ</t>
    </rPh>
    <rPh sb="18" eb="19">
      <t>フサ</t>
    </rPh>
    <rPh sb="19" eb="20">
      <t>セン</t>
    </rPh>
    <rPh sb="20" eb="21">
      <t>ジュツ</t>
    </rPh>
    <phoneticPr fontId="3"/>
  </si>
  <si>
    <t>(2)CoA手術</t>
    <rPh sb="6" eb="8">
      <t>シュジュツ</t>
    </rPh>
    <phoneticPr fontId="3"/>
  </si>
  <si>
    <t>(4)PAPVR修復術</t>
    <rPh sb="8" eb="10">
      <t>シュウフク</t>
    </rPh>
    <rPh sb="10" eb="11">
      <t>ジュツ</t>
    </rPh>
    <phoneticPr fontId="3"/>
  </si>
  <si>
    <t>(7)DCRV手術</t>
    <rPh sb="7" eb="9">
      <t>シュジュツ</t>
    </rPh>
    <phoneticPr fontId="3"/>
  </si>
  <si>
    <t>(8)右室流出路形成術</t>
    <rPh sb="3" eb="4">
      <t>ミギ</t>
    </rPh>
    <rPh sb="4" eb="5">
      <t>シツ</t>
    </rPh>
    <rPh sb="5" eb="7">
      <t>リュウシュツ</t>
    </rPh>
    <rPh sb="7" eb="8">
      <t>ロ</t>
    </rPh>
    <rPh sb="8" eb="10">
      <t>ケイセイ</t>
    </rPh>
    <rPh sb="10" eb="11">
      <t>ジュツ</t>
    </rPh>
    <phoneticPr fontId="3"/>
  </si>
  <si>
    <t>(9)大動脈弁切開術</t>
    <rPh sb="3" eb="6">
      <t>ダイドウミャク</t>
    </rPh>
    <rPh sb="6" eb="7">
      <t>ベン</t>
    </rPh>
    <rPh sb="7" eb="10">
      <t>セッカイジュツ</t>
    </rPh>
    <phoneticPr fontId="3"/>
  </si>
  <si>
    <t>(10)冠状動脈瘻手術</t>
    <rPh sb="4" eb="6">
      <t>カンジョウ</t>
    </rPh>
    <rPh sb="6" eb="8">
      <t>ドウミャク</t>
    </rPh>
    <rPh sb="8" eb="9">
      <t>セムシ</t>
    </rPh>
    <rPh sb="9" eb="11">
      <t>シュジュツ</t>
    </rPh>
    <phoneticPr fontId="3"/>
  </si>
  <si>
    <t>(11)両方向性Glenn手術</t>
    <rPh sb="4" eb="8">
      <t>リョウホウコウセイ</t>
    </rPh>
    <rPh sb="13" eb="15">
      <t>シュジュツ</t>
    </rPh>
    <phoneticPr fontId="3"/>
  </si>
  <si>
    <t>(4)TAVR（TAVI）（開胸を伴わない）</t>
    <rPh sb="14" eb="16">
      <t>カイキョウ</t>
    </rPh>
    <rPh sb="17" eb="18">
      <t>トモナ</t>
    </rPh>
    <phoneticPr fontId="3"/>
  </si>
  <si>
    <t>(4)胸部大動脈ステントグラフト内挿術</t>
    <rPh sb="3" eb="5">
      <t>キョウブ</t>
    </rPh>
    <rPh sb="5" eb="8">
      <t>ダイドウミャク</t>
    </rPh>
    <rPh sb="16" eb="17">
      <t>ナイ</t>
    </rPh>
    <rPh sb="17" eb="18">
      <t>ソウ</t>
    </rPh>
    <rPh sb="18" eb="19">
      <t>ジュツ</t>
    </rPh>
    <phoneticPr fontId="3"/>
  </si>
  <si>
    <t>(5)腹部大動脈ステントグラフト内挿術</t>
    <rPh sb="3" eb="5">
      <t>フクブ</t>
    </rPh>
    <rPh sb="5" eb="8">
      <t>ダイドウミャク</t>
    </rPh>
    <rPh sb="16" eb="18">
      <t>ナイソウ</t>
    </rPh>
    <rPh sb="18" eb="19">
      <t>ジュツ</t>
    </rPh>
    <phoneticPr fontId="3"/>
  </si>
  <si>
    <t>(3)頸動脈ステント留置術</t>
    <rPh sb="3" eb="6">
      <t>ケイドウミャク</t>
    </rPh>
    <rPh sb="10" eb="13">
      <t>リュウチジュツ</t>
    </rPh>
    <phoneticPr fontId="3"/>
  </si>
  <si>
    <t>(4)肺動脈血栓摘除術（急性、直達術）</t>
    <rPh sb="3" eb="6">
      <t>ハイドウミャク</t>
    </rPh>
    <rPh sb="6" eb="8">
      <t>ケッセン</t>
    </rPh>
    <rPh sb="8" eb="10">
      <t>テキジョ</t>
    </rPh>
    <rPh sb="10" eb="11">
      <t>ジュツ</t>
    </rPh>
    <rPh sb="12" eb="14">
      <t>キュウセイ</t>
    </rPh>
    <rPh sb="15" eb="18">
      <t>チョクタツジュツ</t>
    </rPh>
    <phoneticPr fontId="3"/>
  </si>
  <si>
    <t>１０．これに準ずる手術</t>
    <rPh sb="6" eb="7">
      <t>ジュン</t>
    </rPh>
    <rPh sb="9" eb="11">
      <t>シュジュツ</t>
    </rPh>
    <phoneticPr fontId="3"/>
  </si>
  <si>
    <t>８．その他の血管系手術</t>
    <rPh sb="4" eb="5">
      <t>ホカ</t>
    </rPh>
    <rPh sb="6" eb="9">
      <t>ケッカンケイ</t>
    </rPh>
    <rPh sb="9" eb="11">
      <t>シュジュツ</t>
    </rPh>
    <phoneticPr fontId="3"/>
  </si>
  <si>
    <t>(15)VSD(多発型)閉鎖術</t>
    <rPh sb="8" eb="11">
      <t>タハツガタ</t>
    </rPh>
    <rPh sb="12" eb="15">
      <t>ヘイサジュツ</t>
    </rPh>
    <phoneticPr fontId="2"/>
  </si>
  <si>
    <t>(6)TAVR(TAVI)（開胸を伴う）</t>
    <rPh sb="14" eb="16">
      <t>カイキョウ</t>
    </rPh>
    <rPh sb="17" eb="18">
      <t>トモナ</t>
    </rPh>
    <phoneticPr fontId="2"/>
  </si>
  <si>
    <t>(1)心室頻拍手術</t>
    <rPh sb="3" eb="5">
      <t>シンシツ</t>
    </rPh>
    <rPh sb="7" eb="9">
      <t>シュジュツ</t>
    </rPh>
    <phoneticPr fontId="3"/>
  </si>
  <si>
    <t>(2)左室形成術</t>
    <rPh sb="3" eb="5">
      <t>サシツ</t>
    </rPh>
    <rPh sb="5" eb="8">
      <t>ケイセイジュツ</t>
    </rPh>
    <phoneticPr fontId="3"/>
  </si>
  <si>
    <t>(3)人工心臓装着術</t>
    <rPh sb="3" eb="7">
      <t>ジンコウシンゾウ</t>
    </rPh>
    <rPh sb="7" eb="10">
      <t>ソウチャクジュツ</t>
    </rPh>
    <phoneticPr fontId="3"/>
  </si>
  <si>
    <t>(4)心臓移植術</t>
    <rPh sb="3" eb="8">
      <t>シンゾウイショクジュツ</t>
    </rPh>
    <phoneticPr fontId="3"/>
  </si>
  <si>
    <t>(6)破裂性大動脈瘤手術
（ステントグラフト内挿術含む）</t>
    <rPh sb="3" eb="5">
      <t>ハレツ</t>
    </rPh>
    <rPh sb="5" eb="6">
      <t>セイ</t>
    </rPh>
    <rPh sb="10" eb="12">
      <t>シュジュツ</t>
    </rPh>
    <rPh sb="22" eb="24">
      <t>ナイソウ</t>
    </rPh>
    <rPh sb="24" eb="25">
      <t>ジュツ</t>
    </rPh>
    <rPh sb="25" eb="26">
      <t>フク</t>
    </rPh>
    <phoneticPr fontId="3"/>
  </si>
  <si>
    <t>(9)内腸骨動脈瘤に対する内腸骨再建を伴う腹部大動脈瘤手術</t>
    <rPh sb="3" eb="4">
      <t>ナイ</t>
    </rPh>
    <rPh sb="4" eb="5">
      <t>チョウ</t>
    </rPh>
    <rPh sb="5" eb="6">
      <t>ホネ</t>
    </rPh>
    <rPh sb="6" eb="9">
      <t>ドウミャクリュウ</t>
    </rPh>
    <rPh sb="10" eb="11">
      <t>タイ</t>
    </rPh>
    <rPh sb="13" eb="14">
      <t>ウチ</t>
    </rPh>
    <rPh sb="14" eb="15">
      <t>チョウ</t>
    </rPh>
    <rPh sb="15" eb="16">
      <t>ホネ</t>
    </rPh>
    <rPh sb="16" eb="18">
      <t>サイケン</t>
    </rPh>
    <rPh sb="19" eb="20">
      <t>トモナ</t>
    </rPh>
    <rPh sb="21" eb="23">
      <t>フクブ</t>
    </rPh>
    <rPh sb="23" eb="27">
      <t>ダイドウミャクリュウ</t>
    </rPh>
    <rPh sb="27" eb="29">
      <t>シュジュツ</t>
    </rPh>
    <phoneticPr fontId="3"/>
  </si>
  <si>
    <t>(1)体腔内の血管外傷手術（刺傷、外傷など）</t>
    <rPh sb="3" eb="4">
      <t>カラダ</t>
    </rPh>
    <rPh sb="5" eb="6">
      <t>ナイ</t>
    </rPh>
    <rPh sb="7" eb="9">
      <t>ケッカン</t>
    </rPh>
    <rPh sb="9" eb="11">
      <t>ガイショウ</t>
    </rPh>
    <rPh sb="11" eb="13">
      <t>シュジュツ</t>
    </rPh>
    <rPh sb="14" eb="15">
      <t>トゲ</t>
    </rPh>
    <rPh sb="15" eb="16">
      <t>キズ</t>
    </rPh>
    <rPh sb="17" eb="19">
      <t>ガイショウ</t>
    </rPh>
    <phoneticPr fontId="3"/>
  </si>
  <si>
    <t>(7)血行再建を伴う胸郭出口症候群手術</t>
    <rPh sb="3" eb="5">
      <t>ケッコウ</t>
    </rPh>
    <rPh sb="5" eb="7">
      <t>サイケン</t>
    </rPh>
    <rPh sb="8" eb="9">
      <t>トモナ</t>
    </rPh>
    <rPh sb="10" eb="11">
      <t>ムネ</t>
    </rPh>
    <rPh sb="11" eb="12">
      <t>カク</t>
    </rPh>
    <rPh sb="12" eb="14">
      <t>デグチ</t>
    </rPh>
    <rPh sb="14" eb="17">
      <t>ショウコウグン</t>
    </rPh>
    <rPh sb="17" eb="19">
      <t>シュジュツ</t>
    </rPh>
    <phoneticPr fontId="2"/>
  </si>
  <si>
    <t>(9)肺動脈内膜摘除術（慢性）</t>
    <rPh sb="3" eb="7">
      <t>ハイドウミャクナイ</t>
    </rPh>
    <rPh sb="7" eb="8">
      <t>マク</t>
    </rPh>
    <rPh sb="8" eb="10">
      <t>テキジョ</t>
    </rPh>
    <rPh sb="10" eb="11">
      <t>ジュツ</t>
    </rPh>
    <rPh sb="12" eb="14">
      <t>マンセイ</t>
    </rPh>
    <phoneticPr fontId="2"/>
  </si>
  <si>
    <t>(3)VSD(肺動脈弁下単独型)閉鎖術</t>
    <rPh sb="7" eb="10">
      <t>ハイドウミャク</t>
    </rPh>
    <rPh sb="10" eb="11">
      <t>ベン</t>
    </rPh>
    <rPh sb="11" eb="12">
      <t>シタ</t>
    </rPh>
    <rPh sb="12" eb="14">
      <t>タンドク</t>
    </rPh>
    <rPh sb="14" eb="15">
      <t>ガタ</t>
    </rPh>
    <rPh sb="16" eb="18">
      <t>ヘイサ</t>
    </rPh>
    <rPh sb="18" eb="19">
      <t>ジュツ</t>
    </rPh>
    <phoneticPr fontId="3"/>
  </si>
  <si>
    <t>(5)肺動脈絞扼術（主肺動脈）</t>
    <rPh sb="8" eb="9">
      <t>ジュツ</t>
    </rPh>
    <rPh sb="10" eb="11">
      <t>シュ</t>
    </rPh>
    <rPh sb="11" eb="14">
      <t>ハイドウミャク</t>
    </rPh>
    <phoneticPr fontId="3"/>
  </si>
  <si>
    <t>(4)膝窩動脈捕捉症候群筋切離術</t>
    <rPh sb="3" eb="7">
      <t>シツカドウミャク</t>
    </rPh>
    <rPh sb="7" eb="9">
      <t>ホソク</t>
    </rPh>
    <rPh sb="9" eb="12">
      <t>ショウコウグン</t>
    </rPh>
    <rPh sb="12" eb="13">
      <t>キン</t>
    </rPh>
    <rPh sb="13" eb="15">
      <t>セツリ</t>
    </rPh>
    <rPh sb="15" eb="16">
      <t>ジュツ</t>
    </rPh>
    <phoneticPr fontId="3"/>
  </si>
  <si>
    <t>(5)外膜嚢種手術</t>
    <rPh sb="3" eb="5">
      <t>ガイマク</t>
    </rPh>
    <rPh sb="5" eb="6">
      <t>フクロ</t>
    </rPh>
    <rPh sb="6" eb="7">
      <t>タネ</t>
    </rPh>
    <rPh sb="7" eb="9">
      <t>シュジュツ</t>
    </rPh>
    <phoneticPr fontId="3"/>
  </si>
  <si>
    <t>(8)IABP，PCPS，ECMO外科的挿入又は抜去</t>
    <rPh sb="17" eb="22">
      <t>ゲカテキソウニュウ</t>
    </rPh>
    <rPh sb="22" eb="23">
      <t>マタ</t>
    </rPh>
    <rPh sb="24" eb="26">
      <t>バッキョ</t>
    </rPh>
    <phoneticPr fontId="3"/>
  </si>
  <si>
    <t>(9)開胸を伴わないペースメーカー植込み術・摘出術（リード抜去含む・電池交換は除く）</t>
    <rPh sb="3" eb="5">
      <t>カイキョウ</t>
    </rPh>
    <rPh sb="6" eb="7">
      <t>トモナ</t>
    </rPh>
    <rPh sb="17" eb="19">
      <t>ウエコ</t>
    </rPh>
    <rPh sb="20" eb="21">
      <t>ジュツ</t>
    </rPh>
    <rPh sb="22" eb="25">
      <t>テキシュツジュツ</t>
    </rPh>
    <rPh sb="29" eb="31">
      <t>バッキョ</t>
    </rPh>
    <rPh sb="31" eb="32">
      <t>フク</t>
    </rPh>
    <rPh sb="34" eb="38">
      <t>デンチコウカン</t>
    </rPh>
    <rPh sb="39" eb="40">
      <t>ノゾ</t>
    </rPh>
    <phoneticPr fontId="3"/>
  </si>
  <si>
    <t>(1)末消動脈血管内治療</t>
    <rPh sb="3" eb="4">
      <t>マツ</t>
    </rPh>
    <rPh sb="4" eb="5">
      <t>ショウ</t>
    </rPh>
    <rPh sb="5" eb="7">
      <t>ドウミャク</t>
    </rPh>
    <rPh sb="7" eb="10">
      <t>ケッカンナイ</t>
    </rPh>
    <rPh sb="10" eb="12">
      <t>チリョウ</t>
    </rPh>
    <phoneticPr fontId="3"/>
  </si>
  <si>
    <t>(3)その他単独弁置換術</t>
    <rPh sb="5" eb="6">
      <t>タ</t>
    </rPh>
    <rPh sb="6" eb="8">
      <t>タンドク</t>
    </rPh>
    <rPh sb="11" eb="12">
      <t>ジュツ</t>
    </rPh>
    <phoneticPr fontId="3"/>
  </si>
  <si>
    <t>(3)腹部大動脈手術（総腸骨動脈を含む）</t>
    <rPh sb="3" eb="5">
      <t>フクブ</t>
    </rPh>
    <rPh sb="5" eb="8">
      <t>ダイドウミャク</t>
    </rPh>
    <rPh sb="8" eb="10">
      <t>シュジュツ</t>
    </rPh>
    <rPh sb="11" eb="12">
      <t>ソウ</t>
    </rPh>
    <rPh sb="12" eb="13">
      <t>チョウ</t>
    </rPh>
    <rPh sb="13" eb="14">
      <t>ホネ</t>
    </rPh>
    <rPh sb="14" eb="16">
      <t>ドウミャク</t>
    </rPh>
    <rPh sb="17" eb="18">
      <t>フク</t>
    </rPh>
    <phoneticPr fontId="3"/>
  </si>
  <si>
    <t>(1)脛骨腓骨動脈幹以上の血行再建術（血栓内膜摘除術を含む）</t>
    <rPh sb="3" eb="4">
      <t>スネ</t>
    </rPh>
    <rPh sb="4" eb="5">
      <t>ホネ</t>
    </rPh>
    <rPh sb="5" eb="7">
      <t>ヒコツ</t>
    </rPh>
    <rPh sb="6" eb="7">
      <t>ホネ</t>
    </rPh>
    <rPh sb="7" eb="9">
      <t>ドウミャク</t>
    </rPh>
    <rPh sb="9" eb="10">
      <t>ミキ</t>
    </rPh>
    <rPh sb="10" eb="12">
      <t>イジョウ</t>
    </rPh>
    <rPh sb="13" eb="15">
      <t>ケッコウ</t>
    </rPh>
    <rPh sb="15" eb="18">
      <t>サイケンジュツ</t>
    </rPh>
    <rPh sb="19" eb="22">
      <t>ケッセンナイ</t>
    </rPh>
    <rPh sb="22" eb="23">
      <t>マク</t>
    </rPh>
    <rPh sb="23" eb="26">
      <t>テキジョジュツ</t>
    </rPh>
    <rPh sb="27" eb="28">
      <t>フク</t>
    </rPh>
    <phoneticPr fontId="3"/>
  </si>
  <si>
    <t>(2)上肢の血行再建術(腋窩動脈を含む)</t>
    <rPh sb="3" eb="5">
      <t>ジョウシ</t>
    </rPh>
    <rPh sb="6" eb="8">
      <t>ケッコウ</t>
    </rPh>
    <rPh sb="8" eb="10">
      <t>サイケン</t>
    </rPh>
    <rPh sb="10" eb="11">
      <t>ジュツ</t>
    </rPh>
    <rPh sb="12" eb="14">
      <t>エキカ</t>
    </rPh>
    <rPh sb="17" eb="18">
      <t>フク</t>
    </rPh>
    <phoneticPr fontId="3"/>
  </si>
  <si>
    <t>(1)血管外傷手術（穿刺などによる仮性瘤および閉塞を含む）</t>
    <rPh sb="3" eb="5">
      <t>ケッカン</t>
    </rPh>
    <rPh sb="5" eb="7">
      <t>ガイショウ</t>
    </rPh>
    <rPh sb="7" eb="9">
      <t>シュジュツ</t>
    </rPh>
    <rPh sb="10" eb="11">
      <t>ウガ</t>
    </rPh>
    <rPh sb="11" eb="12">
      <t>サ</t>
    </rPh>
    <rPh sb="17" eb="19">
      <t>カセイ</t>
    </rPh>
    <rPh sb="19" eb="20">
      <t>コブ</t>
    </rPh>
    <rPh sb="23" eb="25">
      <t>ヘイソク</t>
    </rPh>
    <rPh sb="26" eb="27">
      <t>フク</t>
    </rPh>
    <phoneticPr fontId="3"/>
  </si>
  <si>
    <t>(2)血行再建を伴わない胸郭出口症候群手術</t>
    <rPh sb="3" eb="7">
      <t>ケッコウサイケン</t>
    </rPh>
    <rPh sb="8" eb="9">
      <t>トモナ</t>
    </rPh>
    <rPh sb="12" eb="14">
      <t>キョウカク</t>
    </rPh>
    <rPh sb="14" eb="16">
      <t>デグチ</t>
    </rPh>
    <rPh sb="16" eb="19">
      <t>ショウコウグン</t>
    </rPh>
    <rPh sb="19" eb="21">
      <t>シュジュツ</t>
    </rPh>
    <phoneticPr fontId="3"/>
  </si>
  <si>
    <t>(1)末梢動脈の完全閉塞病変に対する血管内治療</t>
    <rPh sb="3" eb="5">
      <t>マッショウ</t>
    </rPh>
    <rPh sb="5" eb="7">
      <t>ドウミャク</t>
    </rPh>
    <rPh sb="8" eb="10">
      <t>カンゼン</t>
    </rPh>
    <rPh sb="10" eb="12">
      <t>ヘイソク</t>
    </rPh>
    <rPh sb="12" eb="14">
      <t>ビョウヘン</t>
    </rPh>
    <rPh sb="15" eb="16">
      <t>タイ</t>
    </rPh>
    <rPh sb="18" eb="21">
      <t>ケッカンナイ</t>
    </rPh>
    <rPh sb="21" eb="23">
      <t>チリョウ</t>
    </rPh>
    <phoneticPr fontId="3"/>
  </si>
  <si>
    <t>(2)腹部内臓動脈に対する血管内治療（腎動脈を含む）</t>
    <rPh sb="3" eb="5">
      <t>フクブ</t>
    </rPh>
    <rPh sb="5" eb="7">
      <t>ナイゾウ</t>
    </rPh>
    <rPh sb="7" eb="9">
      <t>ドウミャク</t>
    </rPh>
    <rPh sb="10" eb="11">
      <t>タイ</t>
    </rPh>
    <rPh sb="13" eb="16">
      <t>ケッカンナイ</t>
    </rPh>
    <rPh sb="16" eb="18">
      <t>チリョウ</t>
    </rPh>
    <rPh sb="19" eb="22">
      <t>ジンドウミャク</t>
    </rPh>
    <rPh sb="23" eb="24">
      <t>フク</t>
    </rPh>
    <phoneticPr fontId="3"/>
  </si>
  <si>
    <t>(3)血管アクセス手術（人工血管、静脈（人工血管，静脈表在化／転位シャント））</t>
    <rPh sb="3" eb="5">
      <t>ケッカン</t>
    </rPh>
    <rPh sb="9" eb="11">
      <t>シュジュツ</t>
    </rPh>
    <rPh sb="12" eb="16">
      <t>ジンコウケッカン</t>
    </rPh>
    <rPh sb="17" eb="19">
      <t>ジョウミャク</t>
    </rPh>
    <rPh sb="20" eb="22">
      <t>ジンコウ</t>
    </rPh>
    <rPh sb="22" eb="24">
      <t>ケッカン</t>
    </rPh>
    <rPh sb="25" eb="27">
      <t>ジョウミャク</t>
    </rPh>
    <rPh sb="27" eb="28">
      <t>ヒョウ</t>
    </rPh>
    <rPh sb="29" eb="30">
      <t>カ</t>
    </rPh>
    <rPh sb="31" eb="33">
      <t>テンイ</t>
    </rPh>
    <phoneticPr fontId="3"/>
  </si>
  <si>
    <t>(1)弓部大動脈手術</t>
    <rPh sb="3" eb="4">
      <t>ユミ</t>
    </rPh>
    <rPh sb="4" eb="5">
      <t>ブ</t>
    </rPh>
    <rPh sb="5" eb="8">
      <t>ダイドウミャク</t>
    </rPh>
    <rPh sb="8" eb="10">
      <t>シュジュツ</t>
    </rPh>
    <phoneticPr fontId="3"/>
  </si>
  <si>
    <t>(2)胸腹部大動脈手術</t>
    <rPh sb="3" eb="4">
      <t>キョウ</t>
    </rPh>
    <rPh sb="4" eb="6">
      <t>フクブ</t>
    </rPh>
    <rPh sb="6" eb="9">
      <t>ダイドウミャク</t>
    </rPh>
    <rPh sb="9" eb="11">
      <t>シュジュツ</t>
    </rPh>
    <phoneticPr fontId="3"/>
  </si>
  <si>
    <t>(3)腎動脈遮断を伴う腹部大動脈手術</t>
    <rPh sb="3" eb="4">
      <t>ジン</t>
    </rPh>
    <rPh sb="4" eb="5">
      <t>ドウ</t>
    </rPh>
    <rPh sb="5" eb="6">
      <t>ミャク</t>
    </rPh>
    <rPh sb="6" eb="8">
      <t>シャダン</t>
    </rPh>
    <rPh sb="9" eb="10">
      <t>トモナ</t>
    </rPh>
    <rPh sb="11" eb="13">
      <t>フクブ</t>
    </rPh>
    <rPh sb="13" eb="16">
      <t>ダイドウミャク</t>
    </rPh>
    <rPh sb="16" eb="18">
      <t>シュジュツ</t>
    </rPh>
    <phoneticPr fontId="3"/>
  </si>
  <si>
    <t>(4)大動脈解離手術（人工血管置換）</t>
    <rPh sb="3" eb="6">
      <t>ダイドウミャク</t>
    </rPh>
    <rPh sb="6" eb="8">
      <t>カイリ</t>
    </rPh>
    <rPh sb="8" eb="10">
      <t>シュジュツ</t>
    </rPh>
    <rPh sb="11" eb="13">
      <t>ジンコウ</t>
    </rPh>
    <rPh sb="13" eb="15">
      <t>ケッカン</t>
    </rPh>
    <rPh sb="15" eb="17">
      <t>チカン</t>
    </rPh>
    <phoneticPr fontId="3"/>
  </si>
  <si>
    <t>(5)感染性/炎症性腹部大動脈瘤</t>
    <phoneticPr fontId="3"/>
  </si>
  <si>
    <t>(1)下腿３分枝以下の血行再建術</t>
    <rPh sb="3" eb="4">
      <t>シタ</t>
    </rPh>
    <rPh sb="4" eb="5">
      <t>モモ</t>
    </rPh>
    <rPh sb="6" eb="7">
      <t>フン</t>
    </rPh>
    <rPh sb="7" eb="8">
      <t>エダ</t>
    </rPh>
    <rPh sb="8" eb="10">
      <t>イカ</t>
    </rPh>
    <rPh sb="11" eb="13">
      <t>ケッコウ</t>
    </rPh>
    <rPh sb="13" eb="15">
      <t>サイケン</t>
    </rPh>
    <rPh sb="15" eb="16">
      <t>ジュツ</t>
    </rPh>
    <phoneticPr fontId="3"/>
  </si>
  <si>
    <t>(3)腹部内臓動脈血行再建術（腎動脈を含む）</t>
    <rPh sb="3" eb="5">
      <t>フクブ</t>
    </rPh>
    <rPh sb="5" eb="7">
      <t>ナイゾウ</t>
    </rPh>
    <rPh sb="7" eb="9">
      <t>ドウミャク</t>
    </rPh>
    <rPh sb="9" eb="11">
      <t>ケッコウ</t>
    </rPh>
    <rPh sb="11" eb="13">
      <t>サイケン</t>
    </rPh>
    <rPh sb="13" eb="14">
      <t>ジュツ</t>
    </rPh>
    <rPh sb="15" eb="18">
      <t>ジンドウミャク</t>
    </rPh>
    <rPh sb="19" eb="20">
      <t>フク</t>
    </rPh>
    <phoneticPr fontId="3"/>
  </si>
  <si>
    <t>(4)人工血管・動脈感染に対する根治術</t>
    <rPh sb="3" eb="5">
      <t>ジンコウ</t>
    </rPh>
    <rPh sb="5" eb="7">
      <t>ケッカン</t>
    </rPh>
    <rPh sb="8" eb="10">
      <t>ドウミャク</t>
    </rPh>
    <rPh sb="10" eb="12">
      <t>カンセン</t>
    </rPh>
    <rPh sb="13" eb="14">
      <t>タイ</t>
    </rPh>
    <rPh sb="16" eb="19">
      <t>コンチジュツ</t>
    </rPh>
    <phoneticPr fontId="3"/>
  </si>
  <si>
    <t>(5)上肢の血行再建術
（末梢吻合が上腕動脈以遠）</t>
    <rPh sb="3" eb="5">
      <t>ジョウシ</t>
    </rPh>
    <rPh sb="6" eb="8">
      <t>ケッコウ</t>
    </rPh>
    <rPh sb="8" eb="11">
      <t>サイケンジュツ</t>
    </rPh>
    <rPh sb="13" eb="15">
      <t>マッショウ</t>
    </rPh>
    <rPh sb="15" eb="17">
      <t>フンゴウ</t>
    </rPh>
    <rPh sb="18" eb="19">
      <t>ウエ</t>
    </rPh>
    <rPh sb="19" eb="20">
      <t>ウデ</t>
    </rPh>
    <rPh sb="20" eb="22">
      <t>ドウミャク</t>
    </rPh>
    <rPh sb="22" eb="24">
      <t>イエン</t>
    </rPh>
    <phoneticPr fontId="2"/>
  </si>
  <si>
    <t>(6)拡大大腿深動脈形成術（大腿深動脈末梢へのバイパス術を含む）</t>
    <rPh sb="3" eb="5">
      <t>カクダイ</t>
    </rPh>
    <rPh sb="5" eb="7">
      <t>ダイタイ</t>
    </rPh>
    <rPh sb="7" eb="8">
      <t>フカ</t>
    </rPh>
    <rPh sb="8" eb="10">
      <t>ドウミャク</t>
    </rPh>
    <rPh sb="10" eb="12">
      <t>ケイセイ</t>
    </rPh>
    <rPh sb="12" eb="13">
      <t>ジュツ</t>
    </rPh>
    <rPh sb="14" eb="16">
      <t>ダイタイ</t>
    </rPh>
    <rPh sb="16" eb="17">
      <t>フカ</t>
    </rPh>
    <rPh sb="17" eb="19">
      <t>ドウミャク</t>
    </rPh>
    <rPh sb="19" eb="21">
      <t>マッショウ</t>
    </rPh>
    <rPh sb="27" eb="28">
      <t>ジュツ</t>
    </rPh>
    <rPh sb="29" eb="30">
      <t>フク</t>
    </rPh>
    <phoneticPr fontId="2"/>
  </si>
  <si>
    <t>(8)破裂性末梢動脈瘤手術</t>
    <rPh sb="3" eb="6">
      <t>ハレツセイ</t>
    </rPh>
    <rPh sb="6" eb="8">
      <t>マッショウ</t>
    </rPh>
    <rPh sb="8" eb="10">
      <t>ドウミャク</t>
    </rPh>
    <rPh sb="10" eb="11">
      <t>コブ</t>
    </rPh>
    <rPh sb="11" eb="13">
      <t>シュジュツ</t>
    </rPh>
    <phoneticPr fontId="2"/>
  </si>
  <si>
    <t>(3)末梢静脈血管内治療</t>
    <rPh sb="3" eb="5">
      <t>マッショウ</t>
    </rPh>
    <rPh sb="5" eb="7">
      <t>ジョウミャク</t>
    </rPh>
    <rPh sb="7" eb="10">
      <t>ケッカンナイ</t>
    </rPh>
    <rPh sb="10" eb="12">
      <t>チリョウ</t>
    </rPh>
    <phoneticPr fontId="3"/>
  </si>
  <si>
    <t>助手件数</t>
    <rPh sb="0" eb="2">
      <t>ジョシュ</t>
    </rPh>
    <rPh sb="2" eb="4">
      <t>ケンスウ</t>
    </rPh>
    <phoneticPr fontId="3"/>
  </si>
  <si>
    <t>（うち指導件数）</t>
    <phoneticPr fontId="2"/>
  </si>
  <si>
    <t>備　　考　　　　　　　　　　　　　
（※注１）</t>
    <rPh sb="14" eb="15">
      <t>チュウ</t>
    </rPh>
    <phoneticPr fontId="3"/>
  </si>
  <si>
    <t>※注１：内視鏡手術例がございましたら、その例数を備考欄に記載してください。</t>
    <rPh sb="4" eb="7">
      <t>ナイシキョウ</t>
    </rPh>
    <rPh sb="7" eb="10">
      <t>シュジュツレイ</t>
    </rPh>
    <rPh sb="24" eb="27">
      <t>ビコウラン</t>
    </rPh>
    <rPh sb="28" eb="30">
      <t>キサイ</t>
    </rPh>
    <phoneticPr fontId="3"/>
  </si>
  <si>
    <t>(6)肺動脈絞扼術（左右両側肺動脈）</t>
    <rPh sb="10" eb="12">
      <t>サユウ</t>
    </rPh>
    <rPh sb="12" eb="14">
      <t>リョウガワ</t>
    </rPh>
    <rPh sb="14" eb="17">
      <t>ハイドウミャク</t>
    </rPh>
    <phoneticPr fontId="3"/>
  </si>
  <si>
    <t>備　　考　　　　　　　　　　　　　
（※注１）</t>
    <rPh sb="0" eb="1">
      <t>ソナエ</t>
    </rPh>
    <rPh sb="3" eb="4">
      <t>コウ</t>
    </rPh>
    <rPh sb="20" eb="21">
      <t>チュウ</t>
    </rPh>
    <phoneticPr fontId="3"/>
  </si>
  <si>
    <t>(6)バルサルバ洞動脈瘤手術</t>
    <rPh sb="8" eb="9">
      <t>ドウ</t>
    </rPh>
    <rPh sb="9" eb="12">
      <t>ドウミャクリュウ</t>
    </rPh>
    <rPh sb="12" eb="14">
      <t>シュジュツ</t>
    </rPh>
    <phoneticPr fontId="3"/>
  </si>
  <si>
    <t>(3)開胸を伴うペースメーカ植込み術・摘出術</t>
    <rPh sb="3" eb="5">
      <t>カイキョウ</t>
    </rPh>
    <rPh sb="6" eb="7">
      <t>トモナ</t>
    </rPh>
    <rPh sb="14" eb="16">
      <t>ウエコ</t>
    </rPh>
    <rPh sb="17" eb="18">
      <t>ジュツ</t>
    </rPh>
    <rPh sb="19" eb="22">
      <t>テキシュツジュツ</t>
    </rPh>
    <phoneticPr fontId="3"/>
  </si>
  <si>
    <t>(3)VSD(膜様部／筋性部単独型)閉鎖術</t>
    <rPh sb="7" eb="8">
      <t>マク</t>
    </rPh>
    <rPh sb="8" eb="9">
      <t>サマ</t>
    </rPh>
    <rPh sb="9" eb="10">
      <t>ブ</t>
    </rPh>
    <rPh sb="11" eb="12">
      <t>スジ</t>
    </rPh>
    <rPh sb="12" eb="13">
      <t>セイ</t>
    </rPh>
    <rPh sb="13" eb="14">
      <t>ブ</t>
    </rPh>
    <rPh sb="14" eb="16">
      <t>タンドク</t>
    </rPh>
    <rPh sb="16" eb="17">
      <t>ガタ</t>
    </rPh>
    <rPh sb="18" eb="20">
      <t>ヘイサ</t>
    </rPh>
    <rPh sb="20" eb="21">
      <t>ジュツ</t>
    </rPh>
    <phoneticPr fontId="3"/>
  </si>
  <si>
    <t>(5)AVSD(partial)手術</t>
    <rPh sb="16" eb="18">
      <t>シュジュツ</t>
    </rPh>
    <phoneticPr fontId="3"/>
  </si>
  <si>
    <t>３．虚血性心疾患</t>
    <phoneticPr fontId="2"/>
  </si>
  <si>
    <t>９．血管内治療</t>
    <rPh sb="2" eb="5">
      <t>ケッカンナイ</t>
    </rPh>
    <rPh sb="5" eb="7">
      <t>チリョウ</t>
    </rPh>
    <phoneticPr fontId="3"/>
  </si>
  <si>
    <t>(8)分枝再建を伴うステントグラフト内挿術</t>
    <rPh sb="3" eb="5">
      <t>ブンシ</t>
    </rPh>
    <rPh sb="5" eb="7">
      <t>サイケン</t>
    </rPh>
    <rPh sb="8" eb="9">
      <t>トモナ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</si>
</sst>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"/>
    <numFmt numFmtId="177" formatCode="\(#,##0\)"/>
  </numFmts>
  <fonts count="17">
    <font>
      <sz val="11"/>
      <color theme="1"/>
      <name val="ＭＳ Ｐゴシック"/>
      <family val="2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</cellStyleXfs>
  <cellXfs count="110">
    <xf numFmtId="0" fontId="0" fillId="0" borderId="0" xfId="0"/>
    <xf numFmtId="0" fontId="5" fillId="0" borderId="0" xfId="4" applyFont="1">
      <alignment vertical="center"/>
    </xf>
    <xf numFmtId="0" fontId="6" fillId="0" borderId="0" xfId="0" applyFont="1"/>
    <xf numFmtId="0" fontId="8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4" applyFont="1" applyAlignment="1">
      <alignment horizontal="right" vertical="center"/>
    </xf>
    <xf numFmtId="0" fontId="9" fillId="0" borderId="0" xfId="4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3" applyFont="1" applyFill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3" xfId="1" applyFont="1" applyFill="1" applyBorder="1" applyAlignment="1" applyProtection="1">
      <alignment vertical="center"/>
    </xf>
    <xf numFmtId="0" fontId="11" fillId="0" borderId="3" xfId="1" applyFont="1" applyFill="1" applyBorder="1" applyAlignment="1" applyProtection="1">
      <alignment vertical="center"/>
    </xf>
    <xf numFmtId="0" fontId="11" fillId="0" borderId="2" xfId="1" applyFont="1" applyFill="1" applyBorder="1" applyAlignment="1" applyProtection="1">
      <alignment vertical="center"/>
    </xf>
    <xf numFmtId="0" fontId="6" fillId="0" borderId="2" xfId="0" applyFont="1" applyBorder="1" applyAlignment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12" fillId="0" borderId="0" xfId="4" applyFont="1">
      <alignment vertical="center"/>
    </xf>
    <xf numFmtId="0" fontId="5" fillId="2" borderId="3" xfId="3" applyFont="1" applyFill="1" applyBorder="1" applyAlignment="1" applyProtection="1">
      <alignment vertical="center" shrinkToFit="1"/>
    </xf>
    <xf numFmtId="0" fontId="11" fillId="2" borderId="3" xfId="3" applyFont="1" applyFill="1" applyBorder="1" applyAlignment="1" applyProtection="1">
      <alignment vertical="center"/>
    </xf>
    <xf numFmtId="0" fontId="11" fillId="2" borderId="3" xfId="3" applyFont="1" applyFill="1" applyBorder="1" applyAlignment="1" applyProtection="1">
      <alignment vertical="center" shrinkToFit="1"/>
    </xf>
    <xf numFmtId="0" fontId="13" fillId="2" borderId="3" xfId="3" applyFont="1" applyFill="1" applyBorder="1" applyAlignment="1" applyProtection="1">
      <alignment vertical="center"/>
    </xf>
    <xf numFmtId="0" fontId="9" fillId="0" borderId="0" xfId="4" applyFont="1" applyAlignment="1">
      <alignment horizontal="right" vertical="center"/>
    </xf>
    <xf numFmtId="0" fontId="7" fillId="0" borderId="0" xfId="4" applyFont="1" applyAlignment="1">
      <alignment horizontal="center" vertical="center"/>
    </xf>
    <xf numFmtId="176" fontId="6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0" fontId="5" fillId="2" borderId="3" xfId="3" applyFont="1" applyFill="1" applyBorder="1" applyAlignment="1" applyProtection="1">
      <alignment vertical="center" wrapText="1"/>
    </xf>
    <xf numFmtId="0" fontId="5" fillId="0" borderId="3" xfId="1" applyFont="1" applyFill="1" applyBorder="1" applyAlignment="1" applyProtection="1">
      <alignment vertical="center" wrapText="1"/>
    </xf>
    <xf numFmtId="0" fontId="14" fillId="0" borderId="0" xfId="0" applyFont="1"/>
    <xf numFmtId="0" fontId="6" fillId="0" borderId="10" xfId="0" applyFont="1" applyBorder="1"/>
    <xf numFmtId="0" fontId="14" fillId="0" borderId="10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1" fillId="2" borderId="2" xfId="3" applyFont="1" applyFill="1" applyBorder="1" applyAlignment="1" applyProtection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7" fontId="6" fillId="0" borderId="9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vertical="center"/>
    </xf>
    <xf numFmtId="0" fontId="5" fillId="0" borderId="12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16" fillId="0" borderId="15" xfId="4" applyFont="1" applyBorder="1" applyAlignment="1">
      <alignment horizontal="center" vertical="center" wrapText="1"/>
    </xf>
    <xf numFmtId="0" fontId="16" fillId="0" borderId="16" xfId="4" applyFont="1" applyBorder="1" applyAlignment="1">
      <alignment horizontal="center" vertical="center" wrapText="1"/>
    </xf>
    <xf numFmtId="0" fontId="15" fillId="0" borderId="4" xfId="1" applyFont="1" applyFill="1" applyBorder="1" applyAlignment="1" applyProtection="1">
      <alignment horizontal="left" vertical="center"/>
    </xf>
    <xf numFmtId="0" fontId="15" fillId="0" borderId="1" xfId="1" applyFont="1" applyFill="1" applyBorder="1" applyAlignment="1" applyProtection="1">
      <alignment horizontal="left" vertical="center"/>
    </xf>
    <xf numFmtId="0" fontId="15" fillId="0" borderId="7" xfId="1" applyFont="1" applyFill="1" applyBorder="1" applyAlignment="1" applyProtection="1">
      <alignment horizontal="left" vertical="center"/>
    </xf>
    <xf numFmtId="0" fontId="7" fillId="0" borderId="0" xfId="4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2" borderId="4" xfId="3" applyFont="1" applyFill="1" applyBorder="1" applyAlignment="1" applyProtection="1">
      <alignment horizontal="left" vertical="center"/>
    </xf>
    <xf numFmtId="0" fontId="15" fillId="2" borderId="1" xfId="3" applyFont="1" applyFill="1" applyBorder="1" applyAlignment="1" applyProtection="1">
      <alignment horizontal="left" vertical="center"/>
    </xf>
    <xf numFmtId="0" fontId="15" fillId="2" borderId="7" xfId="3" applyFont="1" applyFill="1" applyBorder="1" applyAlignment="1" applyProtection="1">
      <alignment horizontal="left"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0" fontId="14" fillId="2" borderId="4" xfId="3" applyFont="1" applyFill="1" applyBorder="1" applyAlignment="1" applyProtection="1">
      <alignment horizontal="left" vertical="center"/>
    </xf>
    <xf numFmtId="0" fontId="14" fillId="2" borderId="1" xfId="3" applyFont="1" applyFill="1" applyBorder="1" applyAlignment="1" applyProtection="1">
      <alignment horizontal="left" vertical="center"/>
    </xf>
    <xf numFmtId="0" fontId="14" fillId="2" borderId="7" xfId="3" applyFont="1" applyFill="1" applyBorder="1" applyAlignment="1" applyProtection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Fill="1"/>
    <xf numFmtId="0" fontId="5" fillId="0" borderId="0" xfId="4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right" vertical="center"/>
    </xf>
    <xf numFmtId="0" fontId="9" fillId="0" borderId="0" xfId="4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 wrapText="1"/>
    </xf>
    <xf numFmtId="0" fontId="16" fillId="0" borderId="15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5" fillId="0" borderId="14" xfId="4" applyFont="1" applyFill="1" applyBorder="1" applyAlignment="1">
      <alignment horizontal="center" vertical="center" wrapText="1"/>
    </xf>
    <xf numFmtId="0" fontId="16" fillId="0" borderId="16" xfId="4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5" fillId="0" borderId="3" xfId="3" applyFont="1" applyFill="1" applyBorder="1" applyAlignment="1" applyProtection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15" fillId="0" borderId="4" xfId="3" applyFont="1" applyFill="1" applyBorder="1" applyAlignment="1" applyProtection="1">
      <alignment horizontal="left" vertical="center"/>
    </xf>
    <xf numFmtId="0" fontId="15" fillId="0" borderId="1" xfId="3" applyFont="1" applyFill="1" applyBorder="1" applyAlignment="1" applyProtection="1">
      <alignment horizontal="left" vertical="center"/>
    </xf>
    <xf numFmtId="0" fontId="15" fillId="0" borderId="7" xfId="3" applyFont="1" applyFill="1" applyBorder="1" applyAlignment="1" applyProtection="1">
      <alignment horizontal="left" vertical="center"/>
    </xf>
    <xf numFmtId="0" fontId="5" fillId="0" borderId="3" xfId="3" applyFont="1" applyFill="1" applyBorder="1" applyAlignment="1" applyProtection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12" fillId="0" borderId="0" xfId="4" applyFont="1" applyFill="1">
      <alignment vertical="center"/>
    </xf>
  </cellXfs>
  <cellStyles count="5">
    <cellStyle name="標準" xfId="0" builtinId="0"/>
    <cellStyle name="標準 2" xfId="2" xr:uid="{00000000-0005-0000-0000-000001000000}"/>
    <cellStyle name="標準 3" xfId="4" xr:uid="{00000000-0005-0000-0000-000002000000}"/>
    <cellStyle name="標準_1〜5施設申請書類" xfId="1" xr:uid="{00000000-0005-0000-0000-000003000000}"/>
    <cellStyle name="標準_心機構施設申請書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="70" zoomScaleNormal="100" zoomScaleSheetLayoutView="70" workbookViewId="0">
      <selection activeCell="K10" sqref="K9:K10"/>
    </sheetView>
  </sheetViews>
  <sheetFormatPr defaultColWidth="9" defaultRowHeight="13.2"/>
  <cols>
    <col min="1" max="1" width="3.77734375" style="70" customWidth="1"/>
    <col min="2" max="2" width="36.6640625" style="70" customWidth="1"/>
    <col min="3" max="7" width="8.77734375" style="70" customWidth="1"/>
    <col min="8" max="8" width="3.77734375" style="70" customWidth="1"/>
    <col min="9" max="16384" width="9" style="70"/>
  </cols>
  <sheetData>
    <row r="1" spans="1:11">
      <c r="B1" s="71" t="s">
        <v>10</v>
      </c>
      <c r="C1" s="71"/>
      <c r="D1" s="71"/>
      <c r="E1" s="71"/>
      <c r="F1" s="71"/>
      <c r="G1" s="71"/>
      <c r="I1" s="71"/>
      <c r="J1" s="71"/>
      <c r="K1" s="71"/>
    </row>
    <row r="2" spans="1:11" ht="19.2">
      <c r="B2" s="72" t="s">
        <v>67</v>
      </c>
      <c r="C2" s="72"/>
      <c r="D2" s="72"/>
      <c r="E2" s="72"/>
      <c r="F2" s="72"/>
      <c r="G2" s="72"/>
      <c r="I2" s="73"/>
      <c r="J2" s="73"/>
      <c r="K2" s="73"/>
    </row>
    <row r="3" spans="1:11" ht="19.2">
      <c r="B3" s="74"/>
      <c r="C3" s="74"/>
      <c r="D3" s="74"/>
      <c r="E3" s="74"/>
      <c r="F3" s="74"/>
      <c r="G3" s="74"/>
      <c r="I3" s="73"/>
      <c r="J3" s="73"/>
      <c r="K3" s="73"/>
    </row>
    <row r="4" spans="1:11" ht="16.2">
      <c r="B4" s="75" t="s">
        <v>70</v>
      </c>
      <c r="C4" s="75"/>
      <c r="D4" s="75"/>
      <c r="E4" s="75"/>
      <c r="F4" s="75"/>
      <c r="G4" s="76"/>
      <c r="I4" s="76"/>
      <c r="J4" s="76"/>
    </row>
    <row r="5" spans="1:11" ht="16.2">
      <c r="B5" s="77"/>
      <c r="C5" s="77"/>
      <c r="D5" s="78"/>
      <c r="E5" s="78" t="s">
        <v>20</v>
      </c>
      <c r="F5" s="78"/>
      <c r="G5" s="77"/>
      <c r="I5" s="76"/>
      <c r="J5" s="76"/>
    </row>
    <row r="6" spans="1:11" ht="14.4">
      <c r="B6" s="79"/>
      <c r="C6" s="80"/>
      <c r="D6" s="80"/>
      <c r="E6" s="80"/>
      <c r="F6" s="80"/>
      <c r="G6" s="80"/>
    </row>
    <row r="7" spans="1:11" ht="13.5" customHeight="1">
      <c r="B7" s="81" t="s">
        <v>14</v>
      </c>
      <c r="C7" s="82" t="s">
        <v>11</v>
      </c>
      <c r="D7" s="83" t="s">
        <v>137</v>
      </c>
      <c r="E7" s="84" t="s">
        <v>138</v>
      </c>
      <c r="F7" s="82" t="s">
        <v>12</v>
      </c>
      <c r="G7" s="85" t="s">
        <v>142</v>
      </c>
    </row>
    <row r="8" spans="1:11" ht="13.5" customHeight="1">
      <c r="B8" s="81"/>
      <c r="C8" s="82"/>
      <c r="D8" s="86"/>
      <c r="E8" s="87"/>
      <c r="F8" s="82"/>
      <c r="G8" s="85"/>
    </row>
    <row r="9" spans="1:11" s="88" customFormat="1" ht="17.100000000000001" customHeight="1">
      <c r="B9" s="89" t="s">
        <v>13</v>
      </c>
      <c r="C9" s="90"/>
      <c r="D9" s="90"/>
      <c r="E9" s="90"/>
      <c r="F9" s="90"/>
      <c r="G9" s="91"/>
    </row>
    <row r="10" spans="1:11" ht="24.9" customHeight="1">
      <c r="B10" s="92" t="s">
        <v>22</v>
      </c>
      <c r="C10" s="93"/>
      <c r="D10" s="94"/>
      <c r="E10" s="95"/>
      <c r="F10" s="96">
        <f>SUM(C10+D10)</f>
        <v>0</v>
      </c>
      <c r="G10" s="97"/>
    </row>
    <row r="11" spans="1:11" ht="24.9" customHeight="1">
      <c r="B11" s="92" t="s">
        <v>23</v>
      </c>
      <c r="C11" s="93"/>
      <c r="D11" s="94"/>
      <c r="E11" s="95"/>
      <c r="F11" s="96">
        <f t="shared" ref="F11:F13" si="0">SUM(C11+D11)</f>
        <v>0</v>
      </c>
      <c r="G11" s="97"/>
    </row>
    <row r="12" spans="1:11" ht="24.9" customHeight="1">
      <c r="B12" s="92" t="s">
        <v>109</v>
      </c>
      <c r="C12" s="93"/>
      <c r="D12" s="94"/>
      <c r="E12" s="95"/>
      <c r="F12" s="96">
        <f t="shared" si="0"/>
        <v>0</v>
      </c>
      <c r="G12" s="97"/>
    </row>
    <row r="13" spans="1:11" ht="24.9" customHeight="1">
      <c r="B13" s="92" t="s">
        <v>24</v>
      </c>
      <c r="C13" s="93"/>
      <c r="D13" s="94"/>
      <c r="E13" s="95"/>
      <c r="F13" s="96">
        <f t="shared" si="0"/>
        <v>0</v>
      </c>
      <c r="G13" s="97"/>
    </row>
    <row r="14" spans="1:11" ht="24.9" customHeight="1">
      <c r="B14" s="92" t="s">
        <v>110</v>
      </c>
      <c r="C14" s="93"/>
      <c r="D14" s="94"/>
      <c r="E14" s="95"/>
      <c r="F14" s="96">
        <f t="shared" ref="F14:F15" si="1">SUM(C14+D14)</f>
        <v>0</v>
      </c>
      <c r="G14" s="97"/>
    </row>
    <row r="15" spans="1:11" ht="24.9" customHeight="1">
      <c r="B15" s="92" t="s">
        <v>141</v>
      </c>
      <c r="C15" s="93"/>
      <c r="D15" s="94"/>
      <c r="E15" s="95"/>
      <c r="F15" s="96">
        <f t="shared" si="1"/>
        <v>0</v>
      </c>
      <c r="G15" s="97"/>
    </row>
    <row r="16" spans="1:11" s="88" customFormat="1" ht="17.100000000000001" customHeight="1">
      <c r="A16" s="70"/>
      <c r="B16" s="98" t="s">
        <v>0</v>
      </c>
      <c r="C16" s="99"/>
      <c r="D16" s="99"/>
      <c r="E16" s="99"/>
      <c r="F16" s="99"/>
      <c r="G16" s="100"/>
      <c r="H16" s="70"/>
    </row>
    <row r="17" spans="1:8" ht="24.9" customHeight="1">
      <c r="B17" s="92" t="s">
        <v>25</v>
      </c>
      <c r="C17" s="93"/>
      <c r="D17" s="94"/>
      <c r="E17" s="95"/>
      <c r="F17" s="96">
        <f t="shared" ref="F17:F18" si="2">SUM(C17+D17)</f>
        <v>0</v>
      </c>
      <c r="G17" s="97"/>
    </row>
    <row r="18" spans="1:8" ht="24.9" customHeight="1">
      <c r="B18" s="92" t="s">
        <v>26</v>
      </c>
      <c r="C18" s="93"/>
      <c r="D18" s="94"/>
      <c r="E18" s="95"/>
      <c r="F18" s="96">
        <f t="shared" si="2"/>
        <v>0</v>
      </c>
      <c r="G18" s="97"/>
    </row>
    <row r="19" spans="1:8" s="88" customFormat="1" ht="17.100000000000001" customHeight="1">
      <c r="A19" s="70"/>
      <c r="B19" s="98" t="s">
        <v>1</v>
      </c>
      <c r="C19" s="99"/>
      <c r="D19" s="99"/>
      <c r="E19" s="99"/>
      <c r="F19" s="99"/>
      <c r="G19" s="100"/>
      <c r="H19" s="70"/>
    </row>
    <row r="20" spans="1:8" ht="24.9" customHeight="1">
      <c r="B20" s="101" t="s">
        <v>73</v>
      </c>
      <c r="C20" s="93"/>
      <c r="D20" s="94"/>
      <c r="E20" s="95"/>
      <c r="F20" s="96">
        <f t="shared" ref="F20:F21" si="3">SUM(C20+D20)</f>
        <v>0</v>
      </c>
      <c r="G20" s="97"/>
    </row>
    <row r="21" spans="1:8" ht="24.9" customHeight="1">
      <c r="A21" s="88"/>
      <c r="B21" s="92" t="s">
        <v>27</v>
      </c>
      <c r="C21" s="93"/>
      <c r="D21" s="94"/>
      <c r="E21" s="95"/>
      <c r="F21" s="96">
        <f t="shared" si="3"/>
        <v>0</v>
      </c>
      <c r="G21" s="97"/>
      <c r="H21" s="88"/>
    </row>
    <row r="22" spans="1:8" ht="24.9" customHeight="1">
      <c r="B22" s="101" t="s">
        <v>144</v>
      </c>
      <c r="C22" s="93"/>
      <c r="D22" s="94"/>
      <c r="E22" s="95"/>
      <c r="F22" s="96">
        <f t="shared" ref="F22:F23" si="4">SUM(C22+D22)</f>
        <v>0</v>
      </c>
      <c r="G22" s="97"/>
    </row>
    <row r="23" spans="1:8" ht="24.9" customHeight="1">
      <c r="B23" s="92" t="s">
        <v>74</v>
      </c>
      <c r="C23" s="93"/>
      <c r="D23" s="94"/>
      <c r="E23" s="95"/>
      <c r="F23" s="96">
        <f t="shared" si="4"/>
        <v>0</v>
      </c>
      <c r="G23" s="97"/>
    </row>
    <row r="24" spans="1:8" s="88" customFormat="1" ht="17.100000000000001" customHeight="1">
      <c r="A24" s="70"/>
      <c r="B24" s="98" t="s">
        <v>2</v>
      </c>
      <c r="C24" s="99"/>
      <c r="D24" s="99"/>
      <c r="E24" s="99"/>
      <c r="F24" s="99"/>
      <c r="G24" s="100"/>
      <c r="H24" s="70"/>
    </row>
    <row r="25" spans="1:8" ht="24.9" customHeight="1">
      <c r="B25" s="92" t="s">
        <v>28</v>
      </c>
      <c r="C25" s="93"/>
      <c r="D25" s="94"/>
      <c r="E25" s="95"/>
      <c r="F25" s="96">
        <f t="shared" ref="F25:F27" si="5">SUM(C25+D25)</f>
        <v>0</v>
      </c>
      <c r="G25" s="97"/>
    </row>
    <row r="26" spans="1:8" ht="24.9" customHeight="1">
      <c r="A26" s="88"/>
      <c r="B26" s="92" t="s">
        <v>29</v>
      </c>
      <c r="C26" s="93"/>
      <c r="D26" s="94"/>
      <c r="E26" s="95"/>
      <c r="F26" s="96">
        <f t="shared" si="5"/>
        <v>0</v>
      </c>
      <c r="G26" s="97"/>
      <c r="H26" s="88"/>
    </row>
    <row r="27" spans="1:8" ht="24.9" customHeight="1">
      <c r="B27" s="92" t="s">
        <v>30</v>
      </c>
      <c r="C27" s="93"/>
      <c r="D27" s="94"/>
      <c r="E27" s="95"/>
      <c r="F27" s="96">
        <f t="shared" si="5"/>
        <v>0</v>
      </c>
      <c r="G27" s="97"/>
    </row>
    <row r="28" spans="1:8" s="88" customFormat="1" ht="17.100000000000001" customHeight="1">
      <c r="B28" s="98" t="s">
        <v>3</v>
      </c>
      <c r="C28" s="99"/>
      <c r="D28" s="99"/>
      <c r="E28" s="99"/>
      <c r="F28" s="99"/>
      <c r="G28" s="100"/>
    </row>
    <row r="29" spans="1:8" ht="24.9" customHeight="1">
      <c r="B29" s="92" t="s">
        <v>31</v>
      </c>
      <c r="C29" s="93"/>
      <c r="D29" s="94"/>
      <c r="E29" s="95"/>
      <c r="F29" s="96">
        <f>SUM(C29+D29)</f>
        <v>0</v>
      </c>
      <c r="G29" s="97"/>
    </row>
    <row r="30" spans="1:8" ht="24.9" customHeight="1">
      <c r="B30" s="92" t="s">
        <v>75</v>
      </c>
      <c r="C30" s="93"/>
      <c r="D30" s="94"/>
      <c r="E30" s="95"/>
      <c r="F30" s="96">
        <f t="shared" ref="F30:F31" si="6">SUM(C30+D30)</f>
        <v>0</v>
      </c>
      <c r="G30" s="97"/>
    </row>
    <row r="31" spans="1:8" ht="24.9" customHeight="1">
      <c r="B31" s="92" t="s">
        <v>136</v>
      </c>
      <c r="C31" s="93"/>
      <c r="D31" s="94"/>
      <c r="E31" s="95"/>
      <c r="F31" s="96">
        <f t="shared" si="6"/>
        <v>0</v>
      </c>
      <c r="G31" s="97"/>
    </row>
    <row r="32" spans="1:8" ht="24.9" customHeight="1">
      <c r="A32" s="88"/>
      <c r="B32" s="92" t="s">
        <v>76</v>
      </c>
      <c r="C32" s="93"/>
      <c r="D32" s="94"/>
      <c r="E32" s="95"/>
      <c r="F32" s="96">
        <f>SUM(C32+D32)</f>
        <v>0</v>
      </c>
      <c r="G32" s="97"/>
      <c r="H32" s="88"/>
    </row>
    <row r="33" spans="1:8" s="88" customFormat="1" ht="17.100000000000001" customHeight="1">
      <c r="A33" s="70"/>
      <c r="B33" s="50" t="s">
        <v>4</v>
      </c>
      <c r="C33" s="51"/>
      <c r="D33" s="51"/>
      <c r="E33" s="51"/>
      <c r="F33" s="51"/>
      <c r="G33" s="52"/>
      <c r="H33" s="70"/>
    </row>
    <row r="34" spans="1:8" ht="24.9" customHeight="1">
      <c r="B34" s="13" t="s">
        <v>78</v>
      </c>
      <c r="C34" s="93"/>
      <c r="D34" s="94"/>
      <c r="E34" s="95"/>
      <c r="F34" s="96">
        <f>SUM(C34+D34)</f>
        <v>0</v>
      </c>
      <c r="G34" s="97"/>
    </row>
    <row r="35" spans="1:8" ht="24.9" customHeight="1">
      <c r="B35" s="13" t="s">
        <v>79</v>
      </c>
      <c r="C35" s="93"/>
      <c r="D35" s="94"/>
      <c r="E35" s="95"/>
      <c r="F35" s="96">
        <f t="shared" ref="F35:F40" si="7">SUM(C35+D35)</f>
        <v>0</v>
      </c>
      <c r="G35" s="97"/>
    </row>
    <row r="36" spans="1:8" ht="24.9" customHeight="1">
      <c r="B36" s="13" t="s">
        <v>80</v>
      </c>
      <c r="C36" s="93"/>
      <c r="D36" s="94"/>
      <c r="E36" s="95"/>
      <c r="F36" s="96">
        <f t="shared" si="7"/>
        <v>0</v>
      </c>
      <c r="G36" s="97"/>
    </row>
    <row r="37" spans="1:8" ht="24.9" customHeight="1">
      <c r="B37" s="13" t="s">
        <v>111</v>
      </c>
      <c r="C37" s="93"/>
      <c r="D37" s="94"/>
      <c r="E37" s="95"/>
      <c r="F37" s="96">
        <f t="shared" si="7"/>
        <v>0</v>
      </c>
      <c r="G37" s="97"/>
    </row>
    <row r="38" spans="1:8" ht="24.9" customHeight="1">
      <c r="A38" s="88"/>
      <c r="B38" s="13" t="s">
        <v>112</v>
      </c>
      <c r="C38" s="93"/>
      <c r="D38" s="94"/>
      <c r="E38" s="95"/>
      <c r="F38" s="96">
        <f t="shared" si="7"/>
        <v>0</v>
      </c>
      <c r="G38" s="97"/>
      <c r="H38" s="88"/>
    </row>
    <row r="39" spans="1:8" ht="24.9" customHeight="1">
      <c r="B39" s="13" t="s">
        <v>81</v>
      </c>
      <c r="C39" s="93"/>
      <c r="D39" s="94"/>
      <c r="E39" s="95"/>
      <c r="F39" s="96">
        <f t="shared" si="7"/>
        <v>0</v>
      </c>
      <c r="G39" s="97"/>
    </row>
    <row r="40" spans="1:8" ht="24.9" customHeight="1">
      <c r="B40" s="13" t="s">
        <v>82</v>
      </c>
      <c r="C40" s="93"/>
      <c r="D40" s="94"/>
      <c r="E40" s="95"/>
      <c r="F40" s="96">
        <f t="shared" si="7"/>
        <v>0</v>
      </c>
      <c r="G40" s="97"/>
    </row>
    <row r="41" spans="1:8" ht="24.9" customHeight="1">
      <c r="B41" s="13" t="s">
        <v>113</v>
      </c>
      <c r="C41" s="93"/>
      <c r="D41" s="94"/>
      <c r="E41" s="95"/>
      <c r="F41" s="96">
        <f t="shared" ref="F41" si="8">SUM(C41+D41)</f>
        <v>0</v>
      </c>
      <c r="G41" s="97"/>
    </row>
    <row r="42" spans="1:8" ht="24.9" customHeight="1">
      <c r="B42" s="29" t="s">
        <v>114</v>
      </c>
      <c r="C42" s="93"/>
      <c r="D42" s="94"/>
      <c r="E42" s="95"/>
      <c r="F42" s="96">
        <f t="shared" ref="F42" si="9">SUM(C42+D42)</f>
        <v>0</v>
      </c>
      <c r="G42" s="97"/>
    </row>
    <row r="43" spans="1:8" s="88" customFormat="1" ht="17.100000000000001" customHeight="1">
      <c r="B43" s="50" t="s">
        <v>77</v>
      </c>
      <c r="C43" s="51"/>
      <c r="D43" s="51"/>
      <c r="E43" s="51"/>
      <c r="F43" s="51"/>
      <c r="G43" s="52"/>
    </row>
    <row r="44" spans="1:8" ht="24.9" customHeight="1">
      <c r="B44" s="13" t="s">
        <v>115</v>
      </c>
      <c r="C44" s="93"/>
      <c r="D44" s="94"/>
      <c r="E44" s="95"/>
      <c r="F44" s="96">
        <f t="shared" ref="F44" si="10">SUM(C44+D44)</f>
        <v>0</v>
      </c>
      <c r="G44" s="97"/>
    </row>
    <row r="45" spans="1:8" ht="24.9" customHeight="1">
      <c r="A45" s="88"/>
      <c r="B45" s="13" t="s">
        <v>83</v>
      </c>
      <c r="C45" s="93"/>
      <c r="D45" s="94"/>
      <c r="E45" s="95"/>
      <c r="F45" s="96">
        <f t="shared" ref="F45" si="11">SUM(C45+D45)</f>
        <v>0</v>
      </c>
      <c r="G45" s="97"/>
      <c r="H45" s="88"/>
    </row>
    <row r="46" spans="1:8" s="88" customFormat="1" ht="17.100000000000001" customHeight="1">
      <c r="A46" s="70"/>
      <c r="B46" s="50" t="s">
        <v>9</v>
      </c>
      <c r="C46" s="51"/>
      <c r="D46" s="51"/>
      <c r="E46" s="51"/>
      <c r="F46" s="51"/>
      <c r="G46" s="52"/>
      <c r="H46" s="70"/>
    </row>
    <row r="47" spans="1:8" ht="24.9" customHeight="1">
      <c r="B47" s="14"/>
      <c r="C47" s="93"/>
      <c r="D47" s="94"/>
      <c r="E47" s="95"/>
      <c r="F47" s="96">
        <f t="shared" ref="F47:F49" si="12">SUM(C47+D47)</f>
        <v>0</v>
      </c>
      <c r="G47" s="97"/>
    </row>
    <row r="48" spans="1:8" ht="24.9" customHeight="1">
      <c r="B48" s="14"/>
      <c r="C48" s="93"/>
      <c r="D48" s="94"/>
      <c r="E48" s="95"/>
      <c r="F48" s="96">
        <f t="shared" si="12"/>
        <v>0</v>
      </c>
      <c r="G48" s="97"/>
    </row>
    <row r="49" spans="1:8" ht="24.9" customHeight="1" thickBot="1">
      <c r="A49" s="88"/>
      <c r="B49" s="15"/>
      <c r="C49" s="102"/>
      <c r="D49" s="103"/>
      <c r="E49" s="95"/>
      <c r="F49" s="104">
        <f t="shared" si="12"/>
        <v>0</v>
      </c>
      <c r="G49" s="105"/>
      <c r="H49" s="88"/>
    </row>
    <row r="50" spans="1:8" ht="24.9" customHeight="1" thickBot="1">
      <c r="B50" s="17" t="s">
        <v>15</v>
      </c>
      <c r="C50" s="106">
        <f>SUM(C10:C15,C17:C18,C20:C23,C25:C27,C29:C32,C34:C42,C44:C45,C47:C49)</f>
        <v>0</v>
      </c>
      <c r="D50" s="107">
        <f t="shared" ref="D50:F50" si="13">SUM(D10:D15,D17:D18,D20:D23,D25:D27,D29:D32,D34:D42,D44:D45,D47:D49)</f>
        <v>0</v>
      </c>
      <c r="E50" s="43">
        <f>SUM(E10:E15,E17:E18,E20:E23,E25:E27,E29:E32,E34:E42,E44:E45,E47:E49)</f>
        <v>0</v>
      </c>
      <c r="F50" s="106">
        <f t="shared" si="13"/>
        <v>0</v>
      </c>
      <c r="G50" s="108">
        <f>SUM(G10:G15,G17:G18,G20:G23,G25:G27,G29:G32,G34:G42,G44:G45,G47:G49)</f>
        <v>0</v>
      </c>
    </row>
    <row r="52" spans="1:8" ht="14.4">
      <c r="A52" s="88"/>
      <c r="B52" s="109"/>
      <c r="H52" s="88"/>
    </row>
    <row r="53" spans="1:8" ht="14.4">
      <c r="B53" s="109" t="s">
        <v>140</v>
      </c>
    </row>
  </sheetData>
  <mergeCells count="16">
    <mergeCell ref="D7:D8"/>
    <mergeCell ref="E7:E8"/>
    <mergeCell ref="B33:G33"/>
    <mergeCell ref="B46:G46"/>
    <mergeCell ref="B2:G2"/>
    <mergeCell ref="B7:B8"/>
    <mergeCell ref="B9:G9"/>
    <mergeCell ref="B16:G16"/>
    <mergeCell ref="B19:G19"/>
    <mergeCell ref="B24:G24"/>
    <mergeCell ref="B28:G28"/>
    <mergeCell ref="C7:C8"/>
    <mergeCell ref="F7:F8"/>
    <mergeCell ref="G7:G8"/>
    <mergeCell ref="B43:G43"/>
    <mergeCell ref="B4:F4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59"/>
  <sheetViews>
    <sheetView view="pageBreakPreview" topLeftCell="A22" zoomScale="70" zoomScaleNormal="100" zoomScaleSheetLayoutView="70" workbookViewId="0">
      <selection activeCell="I15" sqref="I15"/>
    </sheetView>
  </sheetViews>
  <sheetFormatPr defaultColWidth="9" defaultRowHeight="13.2"/>
  <cols>
    <col min="1" max="1" width="3.77734375" style="2" customWidth="1"/>
    <col min="2" max="2" width="36.6640625" style="2" customWidth="1"/>
    <col min="3" max="7" width="8.77734375" style="2" customWidth="1"/>
    <col min="8" max="8" width="3.77734375" style="2" customWidth="1"/>
    <col min="9" max="16384" width="9" style="2"/>
  </cols>
  <sheetData>
    <row r="1" spans="2:10">
      <c r="B1" s="1" t="s">
        <v>18</v>
      </c>
      <c r="C1" s="1"/>
      <c r="D1" s="1"/>
      <c r="E1" s="1"/>
      <c r="F1" s="1"/>
      <c r="G1" s="1"/>
      <c r="I1" s="1"/>
      <c r="J1" s="1"/>
    </row>
    <row r="2" spans="2:10" ht="19.2">
      <c r="B2" s="53" t="s">
        <v>69</v>
      </c>
      <c r="C2" s="53"/>
      <c r="D2" s="53"/>
      <c r="E2" s="53"/>
      <c r="F2" s="53"/>
      <c r="G2" s="3"/>
      <c r="I2" s="3"/>
      <c r="J2" s="3"/>
    </row>
    <row r="3" spans="2:10" ht="19.2">
      <c r="B3" s="4"/>
      <c r="C3" s="24"/>
      <c r="D3" s="24"/>
      <c r="E3" s="24"/>
      <c r="F3" s="24"/>
      <c r="G3" s="24"/>
      <c r="I3" s="3"/>
      <c r="J3" s="3"/>
    </row>
    <row r="4" spans="2:10" ht="16.2">
      <c r="B4" s="63" t="s">
        <v>70</v>
      </c>
      <c r="C4" s="63"/>
      <c r="D4" s="63"/>
      <c r="E4" s="63"/>
      <c r="F4" s="63"/>
      <c r="G4" s="5"/>
      <c r="I4" s="5"/>
      <c r="J4" s="5"/>
    </row>
    <row r="5" spans="2:10" ht="16.2">
      <c r="B5" s="6"/>
      <c r="C5" s="23"/>
      <c r="D5" s="7"/>
      <c r="E5" s="7" t="s">
        <v>20</v>
      </c>
      <c r="F5" s="7"/>
      <c r="G5" s="23"/>
      <c r="I5" s="5"/>
      <c r="J5" s="5"/>
    </row>
    <row r="6" spans="2:10" ht="14.4">
      <c r="B6" s="8"/>
      <c r="C6" s="9"/>
      <c r="D6" s="9"/>
      <c r="E6" s="9"/>
      <c r="F6" s="9"/>
      <c r="G6" s="9"/>
    </row>
    <row r="7" spans="2:10" ht="13.5" customHeight="1">
      <c r="B7" s="54" t="s">
        <v>14</v>
      </c>
      <c r="C7" s="61" t="s">
        <v>11</v>
      </c>
      <c r="D7" s="46" t="s">
        <v>137</v>
      </c>
      <c r="E7" s="48" t="s">
        <v>138</v>
      </c>
      <c r="F7" s="61" t="s">
        <v>12</v>
      </c>
      <c r="G7" s="62" t="s">
        <v>139</v>
      </c>
    </row>
    <row r="8" spans="2:10" ht="13.5" customHeight="1">
      <c r="B8" s="54"/>
      <c r="C8" s="61"/>
      <c r="D8" s="47"/>
      <c r="E8" s="49"/>
      <c r="F8" s="61"/>
      <c r="G8" s="62"/>
    </row>
    <row r="9" spans="2:10" s="30" customFormat="1" ht="17.100000000000001" customHeight="1">
      <c r="B9" s="55" t="s">
        <v>13</v>
      </c>
      <c r="C9" s="56"/>
      <c r="D9" s="56"/>
      <c r="E9" s="56"/>
      <c r="F9" s="56"/>
      <c r="G9" s="57"/>
    </row>
    <row r="10" spans="2:10" ht="24.9" customHeight="1">
      <c r="B10" s="10" t="s">
        <v>32</v>
      </c>
      <c r="C10" s="11"/>
      <c r="D10" s="39"/>
      <c r="E10" s="42"/>
      <c r="F10" s="27">
        <f>SUM(C10+D10)</f>
        <v>0</v>
      </c>
      <c r="G10" s="12"/>
    </row>
    <row r="11" spans="2:10" ht="24.9" customHeight="1">
      <c r="B11" s="10" t="s">
        <v>84</v>
      </c>
      <c r="C11" s="11"/>
      <c r="D11" s="39"/>
      <c r="E11" s="42"/>
      <c r="F11" s="27">
        <f t="shared" ref="F11:F20" si="0">SUM(C11+D11)</f>
        <v>0</v>
      </c>
      <c r="G11" s="12"/>
    </row>
    <row r="12" spans="2:10" ht="24.9" customHeight="1">
      <c r="B12" s="19" t="s">
        <v>145</v>
      </c>
      <c r="C12" s="11"/>
      <c r="D12" s="39"/>
      <c r="E12" s="42"/>
      <c r="F12" s="27">
        <f t="shared" si="0"/>
        <v>0</v>
      </c>
      <c r="G12" s="12"/>
    </row>
    <row r="13" spans="2:10" ht="24.9" customHeight="1">
      <c r="B13" s="10" t="s">
        <v>85</v>
      </c>
      <c r="C13" s="11"/>
      <c r="D13" s="39"/>
      <c r="E13" s="42"/>
      <c r="F13" s="27">
        <f t="shared" si="0"/>
        <v>0</v>
      </c>
      <c r="G13" s="12"/>
    </row>
    <row r="14" spans="2:10" ht="24.9" customHeight="1">
      <c r="B14" s="10" t="s">
        <v>146</v>
      </c>
      <c r="C14" s="11"/>
      <c r="D14" s="39"/>
      <c r="E14" s="42"/>
      <c r="F14" s="27">
        <f t="shared" si="0"/>
        <v>0</v>
      </c>
      <c r="G14" s="12"/>
    </row>
    <row r="15" spans="2:10" ht="24.9" customHeight="1">
      <c r="B15" s="10" t="s">
        <v>143</v>
      </c>
      <c r="C15" s="11"/>
      <c r="D15" s="39"/>
      <c r="E15" s="42"/>
      <c r="F15" s="27">
        <f t="shared" si="0"/>
        <v>0</v>
      </c>
      <c r="G15" s="31"/>
    </row>
    <row r="16" spans="2:10" ht="24.9" customHeight="1">
      <c r="B16" s="10" t="s">
        <v>86</v>
      </c>
      <c r="C16" s="11"/>
      <c r="D16" s="39"/>
      <c r="E16" s="42"/>
      <c r="F16" s="27">
        <f t="shared" si="0"/>
        <v>0</v>
      </c>
      <c r="G16" s="12"/>
    </row>
    <row r="17" spans="2:7" ht="24.9" customHeight="1">
      <c r="B17" s="10" t="s">
        <v>87</v>
      </c>
      <c r="C17" s="11"/>
      <c r="D17" s="39"/>
      <c r="E17" s="42"/>
      <c r="F17" s="27">
        <f t="shared" si="0"/>
        <v>0</v>
      </c>
      <c r="G17" s="12"/>
    </row>
    <row r="18" spans="2:7" ht="24.9" customHeight="1">
      <c r="B18" s="10" t="s">
        <v>88</v>
      </c>
      <c r="C18" s="11"/>
      <c r="D18" s="39"/>
      <c r="E18" s="42"/>
      <c r="F18" s="27">
        <f t="shared" si="0"/>
        <v>0</v>
      </c>
      <c r="G18" s="31"/>
    </row>
    <row r="19" spans="2:7" ht="24.9" customHeight="1">
      <c r="B19" s="10" t="s">
        <v>89</v>
      </c>
      <c r="C19" s="11"/>
      <c r="D19" s="39"/>
      <c r="E19" s="42"/>
      <c r="F19" s="27">
        <f t="shared" si="0"/>
        <v>0</v>
      </c>
      <c r="G19" s="12"/>
    </row>
    <row r="20" spans="2:7" ht="24.9" customHeight="1">
      <c r="B20" s="10" t="s">
        <v>90</v>
      </c>
      <c r="C20" s="11"/>
      <c r="D20" s="39"/>
      <c r="E20" s="42"/>
      <c r="F20" s="27">
        <f t="shared" si="0"/>
        <v>0</v>
      </c>
      <c r="G20" s="12"/>
    </row>
    <row r="21" spans="2:7" s="30" customFormat="1" ht="17.100000000000001" customHeight="1">
      <c r="B21" s="58" t="s">
        <v>0</v>
      </c>
      <c r="C21" s="59"/>
      <c r="D21" s="59"/>
      <c r="E21" s="59"/>
      <c r="F21" s="59"/>
      <c r="G21" s="60"/>
    </row>
    <row r="22" spans="2:7" ht="24.9" customHeight="1">
      <c r="B22" s="10" t="s">
        <v>33</v>
      </c>
      <c r="C22" s="11"/>
      <c r="D22" s="39"/>
      <c r="E22" s="42"/>
      <c r="F22" s="27">
        <f t="shared" ref="F22:F51" si="1">SUM(C22+D22)</f>
        <v>0</v>
      </c>
      <c r="G22" s="12"/>
    </row>
    <row r="23" spans="2:7" ht="24.9" customHeight="1">
      <c r="B23" s="10" t="s">
        <v>34</v>
      </c>
      <c r="C23" s="11"/>
      <c r="D23" s="39"/>
      <c r="E23" s="42"/>
      <c r="F23" s="27">
        <f t="shared" si="1"/>
        <v>0</v>
      </c>
      <c r="G23" s="31"/>
    </row>
    <row r="24" spans="2:7" ht="24.9" customHeight="1">
      <c r="B24" s="10" t="s">
        <v>116</v>
      </c>
      <c r="C24" s="11"/>
      <c r="D24" s="39"/>
      <c r="E24" s="42"/>
      <c r="F24" s="27">
        <f t="shared" si="1"/>
        <v>0</v>
      </c>
      <c r="G24" s="12"/>
    </row>
    <row r="25" spans="2:7" ht="24.9" customHeight="1">
      <c r="B25" s="10" t="s">
        <v>91</v>
      </c>
      <c r="C25" s="11"/>
      <c r="D25" s="39"/>
      <c r="E25" s="42"/>
      <c r="F25" s="27">
        <f t="shared" si="1"/>
        <v>0</v>
      </c>
      <c r="G25" s="12"/>
    </row>
    <row r="26" spans="2:7" s="30" customFormat="1" ht="17.100000000000001" customHeight="1">
      <c r="B26" s="58" t="s">
        <v>147</v>
      </c>
      <c r="C26" s="59"/>
      <c r="D26" s="59"/>
      <c r="E26" s="59"/>
      <c r="F26" s="59"/>
      <c r="G26" s="60"/>
    </row>
    <row r="27" spans="2:7" ht="24.9" customHeight="1">
      <c r="B27" s="10" t="s">
        <v>35</v>
      </c>
      <c r="C27" s="11"/>
      <c r="D27" s="39"/>
      <c r="E27" s="42"/>
      <c r="F27" s="27">
        <f t="shared" si="1"/>
        <v>0</v>
      </c>
      <c r="G27" s="12"/>
    </row>
    <row r="28" spans="2:7" s="30" customFormat="1" ht="17.100000000000001" customHeight="1">
      <c r="B28" s="58" t="s">
        <v>16</v>
      </c>
      <c r="C28" s="59"/>
      <c r="D28" s="59"/>
      <c r="E28" s="59"/>
      <c r="F28" s="59"/>
      <c r="G28" s="60"/>
    </row>
    <row r="29" spans="2:7" ht="24.9" customHeight="1">
      <c r="B29" s="10" t="s">
        <v>36</v>
      </c>
      <c r="C29" s="11"/>
      <c r="D29" s="39"/>
      <c r="E29" s="42"/>
      <c r="F29" s="27">
        <f t="shared" si="1"/>
        <v>0</v>
      </c>
      <c r="G29" s="12"/>
    </row>
    <row r="30" spans="2:7" ht="24.9" customHeight="1">
      <c r="B30" s="10" t="s">
        <v>37</v>
      </c>
      <c r="C30" s="11"/>
      <c r="D30" s="39"/>
      <c r="E30" s="42"/>
      <c r="F30" s="27">
        <f t="shared" si="1"/>
        <v>0</v>
      </c>
      <c r="G30" s="12"/>
    </row>
    <row r="31" spans="2:7" ht="24.9" customHeight="1">
      <c r="B31" s="10" t="s">
        <v>38</v>
      </c>
      <c r="C31" s="11"/>
      <c r="D31" s="39"/>
      <c r="E31" s="42"/>
      <c r="F31" s="27">
        <f t="shared" si="1"/>
        <v>0</v>
      </c>
      <c r="G31" s="12"/>
    </row>
    <row r="32" spans="2:7" s="30" customFormat="1" ht="17.100000000000001" customHeight="1">
      <c r="B32" s="58" t="s">
        <v>17</v>
      </c>
      <c r="C32" s="59"/>
      <c r="D32" s="59"/>
      <c r="E32" s="59"/>
      <c r="F32" s="59"/>
      <c r="G32" s="60"/>
    </row>
    <row r="33" spans="2:7" ht="24.9" customHeight="1">
      <c r="B33" s="10" t="s">
        <v>39</v>
      </c>
      <c r="C33" s="11"/>
      <c r="D33" s="39"/>
      <c r="E33" s="42"/>
      <c r="F33" s="27">
        <f t="shared" si="1"/>
        <v>0</v>
      </c>
      <c r="G33" s="12"/>
    </row>
    <row r="34" spans="2:7" ht="24.9" customHeight="1">
      <c r="B34" s="10" t="s">
        <v>40</v>
      </c>
      <c r="C34" s="11"/>
      <c r="D34" s="39"/>
      <c r="E34" s="42"/>
      <c r="F34" s="27">
        <f t="shared" si="1"/>
        <v>0</v>
      </c>
      <c r="G34" s="12"/>
    </row>
    <row r="35" spans="2:7" ht="24.9" customHeight="1">
      <c r="B35" s="10" t="s">
        <v>117</v>
      </c>
      <c r="C35" s="11"/>
      <c r="D35" s="39"/>
      <c r="E35" s="42"/>
      <c r="F35" s="27">
        <f t="shared" si="1"/>
        <v>0</v>
      </c>
      <c r="G35" s="12"/>
    </row>
    <row r="36" spans="2:7" ht="24.9" customHeight="1">
      <c r="B36" s="10" t="s">
        <v>92</v>
      </c>
      <c r="C36" s="11"/>
      <c r="D36" s="39"/>
      <c r="E36" s="42"/>
      <c r="F36" s="27">
        <f t="shared" si="1"/>
        <v>0</v>
      </c>
      <c r="G36" s="12"/>
    </row>
    <row r="37" spans="2:7" ht="24.9" customHeight="1">
      <c r="B37" s="10" t="s">
        <v>93</v>
      </c>
      <c r="C37" s="11"/>
      <c r="D37" s="39"/>
      <c r="E37" s="42"/>
      <c r="F37" s="27">
        <f t="shared" si="1"/>
        <v>0</v>
      </c>
      <c r="G37" s="12"/>
    </row>
    <row r="38" spans="2:7" s="30" customFormat="1" ht="17.100000000000001" customHeight="1">
      <c r="B38" s="50" t="s">
        <v>5</v>
      </c>
      <c r="C38" s="51"/>
      <c r="D38" s="51"/>
      <c r="E38" s="51"/>
      <c r="F38" s="51"/>
      <c r="G38" s="52"/>
    </row>
    <row r="39" spans="2:7" ht="24.9" customHeight="1">
      <c r="B39" s="29" t="s">
        <v>118</v>
      </c>
      <c r="C39" s="11"/>
      <c r="D39" s="39"/>
      <c r="E39" s="42"/>
      <c r="F39" s="27">
        <f t="shared" si="1"/>
        <v>0</v>
      </c>
      <c r="G39" s="12"/>
    </row>
    <row r="40" spans="2:7" ht="24.9" customHeight="1">
      <c r="B40" s="13" t="s">
        <v>119</v>
      </c>
      <c r="C40" s="11"/>
      <c r="D40" s="39"/>
      <c r="E40" s="42"/>
      <c r="F40" s="27">
        <f t="shared" si="1"/>
        <v>0</v>
      </c>
      <c r="G40" s="12"/>
    </row>
    <row r="41" spans="2:7" ht="24.9" customHeight="1">
      <c r="B41" s="13" t="s">
        <v>94</v>
      </c>
      <c r="C41" s="11"/>
      <c r="D41" s="39"/>
      <c r="E41" s="42"/>
      <c r="F41" s="27">
        <f t="shared" si="1"/>
        <v>0</v>
      </c>
      <c r="G41" s="12"/>
    </row>
    <row r="42" spans="2:7" ht="24.9" customHeight="1">
      <c r="B42" s="13" t="s">
        <v>95</v>
      </c>
      <c r="C42" s="11"/>
      <c r="D42" s="39"/>
      <c r="E42" s="42"/>
      <c r="F42" s="27">
        <f t="shared" si="1"/>
        <v>0</v>
      </c>
      <c r="G42" s="12"/>
    </row>
    <row r="43" spans="2:7" s="30" customFormat="1" ht="17.100000000000001" customHeight="1">
      <c r="B43" s="50" t="s">
        <v>6</v>
      </c>
      <c r="C43" s="51"/>
      <c r="D43" s="51"/>
      <c r="E43" s="51"/>
      <c r="F43" s="51"/>
      <c r="G43" s="52"/>
    </row>
    <row r="44" spans="2:7" ht="24.9" customHeight="1">
      <c r="B44" s="13" t="s">
        <v>41</v>
      </c>
      <c r="C44" s="11"/>
      <c r="D44" s="39"/>
      <c r="E44" s="42"/>
      <c r="F44" s="27">
        <f t="shared" si="1"/>
        <v>0</v>
      </c>
      <c r="G44" s="31"/>
    </row>
    <row r="45" spans="2:7" s="30" customFormat="1" ht="17.100000000000001" customHeight="1">
      <c r="B45" s="50" t="s">
        <v>7</v>
      </c>
      <c r="C45" s="51"/>
      <c r="D45" s="51"/>
      <c r="E45" s="51"/>
      <c r="F45" s="51"/>
      <c r="G45" s="52"/>
    </row>
    <row r="46" spans="2:7" ht="24.9" customHeight="1">
      <c r="B46" s="29" t="s">
        <v>120</v>
      </c>
      <c r="C46" s="11"/>
      <c r="D46" s="39"/>
      <c r="E46" s="42"/>
      <c r="F46" s="27">
        <f t="shared" si="1"/>
        <v>0</v>
      </c>
      <c r="G46" s="12"/>
    </row>
    <row r="47" spans="2:7" ht="24.9" customHeight="1">
      <c r="B47" s="13" t="s">
        <v>121</v>
      </c>
      <c r="C47" s="11"/>
      <c r="D47" s="39"/>
      <c r="E47" s="42"/>
      <c r="F47" s="27">
        <f t="shared" si="1"/>
        <v>0</v>
      </c>
      <c r="G47" s="31"/>
    </row>
    <row r="48" spans="2:7" ht="24.9" customHeight="1">
      <c r="B48" s="29" t="s">
        <v>124</v>
      </c>
      <c r="C48" s="11"/>
      <c r="D48" s="39"/>
      <c r="E48" s="42"/>
      <c r="F48" s="27">
        <f t="shared" si="1"/>
        <v>0</v>
      </c>
      <c r="G48" s="12"/>
    </row>
    <row r="49" spans="2:7" s="30" customFormat="1" ht="17.100000000000001" customHeight="1">
      <c r="B49" s="50" t="s">
        <v>148</v>
      </c>
      <c r="C49" s="51"/>
      <c r="D49" s="51"/>
      <c r="E49" s="51"/>
      <c r="F49" s="51"/>
      <c r="G49" s="52"/>
    </row>
    <row r="50" spans="2:7" ht="24.9" customHeight="1">
      <c r="B50" s="29" t="s">
        <v>122</v>
      </c>
      <c r="C50" s="11"/>
      <c r="D50" s="39"/>
      <c r="E50" s="42"/>
      <c r="F50" s="27">
        <f t="shared" si="1"/>
        <v>0</v>
      </c>
      <c r="G50" s="12"/>
    </row>
    <row r="51" spans="2:7" ht="24.9" customHeight="1">
      <c r="B51" s="29" t="s">
        <v>123</v>
      </c>
      <c r="C51" s="11"/>
      <c r="D51" s="39"/>
      <c r="E51" s="42"/>
      <c r="F51" s="27">
        <f t="shared" si="1"/>
        <v>0</v>
      </c>
      <c r="G51" s="31"/>
    </row>
    <row r="52" spans="2:7" s="30" customFormat="1" ht="17.100000000000001" customHeight="1">
      <c r="B52" s="50" t="s">
        <v>96</v>
      </c>
      <c r="C52" s="51"/>
      <c r="D52" s="51"/>
      <c r="E52" s="51"/>
      <c r="F52" s="51"/>
      <c r="G52" s="52"/>
    </row>
    <row r="53" spans="2:7" ht="24.9" customHeight="1">
      <c r="B53" s="15"/>
      <c r="C53" s="11"/>
      <c r="D53" s="39"/>
      <c r="E53" s="42"/>
      <c r="F53" s="27">
        <f t="shared" ref="F53:F54" si="2">SUM(C53+D53)</f>
        <v>0</v>
      </c>
      <c r="G53" s="12"/>
    </row>
    <row r="54" spans="2:7" ht="24.9" customHeight="1">
      <c r="B54" s="15"/>
      <c r="C54" s="11"/>
      <c r="D54" s="39"/>
      <c r="E54" s="42"/>
      <c r="F54" s="27">
        <f t="shared" si="2"/>
        <v>0</v>
      </c>
      <c r="G54" s="12"/>
    </row>
    <row r="55" spans="2:7" ht="24.9" customHeight="1" thickBot="1">
      <c r="B55" s="15"/>
      <c r="C55" s="11"/>
      <c r="D55" s="39"/>
      <c r="E55" s="42"/>
      <c r="F55" s="27">
        <f t="shared" ref="F55" si="3">SUM(C55+D55)</f>
        <v>0</v>
      </c>
      <c r="G55" s="12"/>
    </row>
    <row r="56" spans="2:7" ht="24.9" customHeight="1" thickBot="1">
      <c r="B56" s="17" t="s">
        <v>15</v>
      </c>
      <c r="C56" s="25">
        <f>SUM(C10:C20,C22:C25,C27,C29:C31,C33:C37,C39:C42,C44,C46:C48,C50:C51,C53:C55)</f>
        <v>0</v>
      </c>
      <c r="D56" s="41">
        <f t="shared" ref="D56:G56" si="4">SUM(D10:D20,D22:D25,D27,D29:D31,D33:D37,D39:D42,D44,D46:D48,D50:D51,D53:D55)</f>
        <v>0</v>
      </c>
      <c r="E56" s="44">
        <f t="shared" si="4"/>
        <v>0</v>
      </c>
      <c r="F56" s="25">
        <f t="shared" si="4"/>
        <v>0</v>
      </c>
      <c r="G56" s="26">
        <f t="shared" si="4"/>
        <v>0</v>
      </c>
    </row>
    <row r="58" spans="2:7" ht="14.4">
      <c r="B58" s="18"/>
    </row>
    <row r="59" spans="2:7" ht="14.4">
      <c r="B59" s="18" t="s">
        <v>140</v>
      </c>
    </row>
  </sheetData>
  <mergeCells count="18">
    <mergeCell ref="B28:G28"/>
    <mergeCell ref="B32:G32"/>
    <mergeCell ref="B38:G38"/>
    <mergeCell ref="G7:G8"/>
    <mergeCell ref="B52:G52"/>
    <mergeCell ref="B43:G43"/>
    <mergeCell ref="B45:G45"/>
    <mergeCell ref="B49:G49"/>
    <mergeCell ref="B9:G9"/>
    <mergeCell ref="B21:G21"/>
    <mergeCell ref="B26:G26"/>
    <mergeCell ref="B2:F2"/>
    <mergeCell ref="B4:F4"/>
    <mergeCell ref="B7:B8"/>
    <mergeCell ref="C7:C8"/>
    <mergeCell ref="F7:F8"/>
    <mergeCell ref="D7:D8"/>
    <mergeCell ref="E7:E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view="pageBreakPreview" topLeftCell="A19" zoomScale="70" zoomScaleNormal="100" zoomScaleSheetLayoutView="70" workbookViewId="0">
      <selection activeCell="E16" sqref="E16"/>
    </sheetView>
  </sheetViews>
  <sheetFormatPr defaultColWidth="9" defaultRowHeight="13.2"/>
  <cols>
    <col min="1" max="1" width="3.77734375" style="2" customWidth="1"/>
    <col min="2" max="2" width="36.6640625" style="2" customWidth="1"/>
    <col min="3" max="7" width="8.77734375" style="2" customWidth="1"/>
    <col min="8" max="8" width="3.77734375" style="2" customWidth="1"/>
    <col min="9" max="16384" width="9" style="2"/>
  </cols>
  <sheetData>
    <row r="1" spans="2:10">
      <c r="B1" s="1" t="s">
        <v>19</v>
      </c>
      <c r="C1" s="1"/>
      <c r="D1" s="1"/>
      <c r="E1" s="1"/>
      <c r="F1" s="1"/>
      <c r="G1" s="1"/>
      <c r="H1" s="1"/>
      <c r="I1" s="1"/>
      <c r="J1" s="1"/>
    </row>
    <row r="2" spans="2:10" ht="19.2">
      <c r="B2" s="53" t="s">
        <v>71</v>
      </c>
      <c r="C2" s="53"/>
      <c r="D2" s="53"/>
      <c r="E2" s="53"/>
      <c r="F2" s="53"/>
      <c r="G2" s="3"/>
      <c r="H2" s="3"/>
      <c r="I2" s="3"/>
      <c r="J2" s="3"/>
    </row>
    <row r="3" spans="2:10" ht="19.2">
      <c r="B3" s="4"/>
      <c r="C3" s="24"/>
      <c r="D3" s="24"/>
      <c r="E3" s="24"/>
      <c r="F3" s="24"/>
      <c r="G3" s="24"/>
      <c r="H3" s="3"/>
      <c r="I3" s="3"/>
      <c r="J3" s="3"/>
    </row>
    <row r="4" spans="2:10" ht="16.2">
      <c r="B4" s="63" t="s">
        <v>70</v>
      </c>
      <c r="C4" s="63"/>
      <c r="D4" s="63"/>
      <c r="E4" s="63"/>
      <c r="F4" s="63"/>
      <c r="G4" s="5"/>
      <c r="H4" s="5"/>
      <c r="I4" s="5"/>
      <c r="J4" s="5"/>
    </row>
    <row r="5" spans="2:10" ht="16.2">
      <c r="B5" s="23"/>
      <c r="C5" s="23"/>
      <c r="D5" s="7"/>
      <c r="E5" s="7" t="s">
        <v>20</v>
      </c>
      <c r="F5" s="7"/>
      <c r="G5" s="23"/>
      <c r="H5" s="5"/>
      <c r="I5" s="5"/>
      <c r="J5" s="5"/>
    </row>
    <row r="6" spans="2:10" ht="14.4">
      <c r="B6" s="8"/>
      <c r="C6" s="9"/>
      <c r="D6" s="9"/>
      <c r="E6" s="9"/>
      <c r="F6" s="9"/>
      <c r="G6" s="9"/>
    </row>
    <row r="7" spans="2:10" ht="13.5" customHeight="1">
      <c r="B7" s="54" t="s">
        <v>14</v>
      </c>
      <c r="C7" s="61" t="s">
        <v>11</v>
      </c>
      <c r="D7" s="46" t="s">
        <v>137</v>
      </c>
      <c r="E7" s="48" t="s">
        <v>138</v>
      </c>
      <c r="F7" s="61" t="s">
        <v>12</v>
      </c>
      <c r="G7" s="62" t="s">
        <v>142</v>
      </c>
    </row>
    <row r="8" spans="2:10" ht="13.5" customHeight="1">
      <c r="B8" s="54"/>
      <c r="C8" s="61"/>
      <c r="D8" s="47"/>
      <c r="E8" s="49"/>
      <c r="F8" s="61"/>
      <c r="G8" s="62"/>
    </row>
    <row r="9" spans="2:10" s="30" customFormat="1" ht="17.100000000000001" customHeight="1">
      <c r="B9" s="55" t="s">
        <v>13</v>
      </c>
      <c r="C9" s="56"/>
      <c r="D9" s="56"/>
      <c r="E9" s="56"/>
      <c r="F9" s="56"/>
      <c r="G9" s="57"/>
    </row>
    <row r="10" spans="2:10" ht="24.9" customHeight="1">
      <c r="B10" s="10" t="s">
        <v>42</v>
      </c>
      <c r="C10" s="11"/>
      <c r="D10" s="39"/>
      <c r="E10" s="42"/>
      <c r="F10" s="27">
        <f>SUM(C10+D10)</f>
        <v>0</v>
      </c>
      <c r="G10" s="12"/>
    </row>
    <row r="11" spans="2:10" ht="24.9" customHeight="1">
      <c r="B11" s="10" t="s">
        <v>43</v>
      </c>
      <c r="C11" s="11"/>
      <c r="D11" s="39"/>
      <c r="E11" s="42"/>
      <c r="F11" s="27">
        <f t="shared" ref="F11:F31" si="0">SUM(C11+D11)</f>
        <v>0</v>
      </c>
      <c r="G11" s="12"/>
    </row>
    <row r="12" spans="2:10" ht="24.9" customHeight="1">
      <c r="B12" s="10" t="s">
        <v>44</v>
      </c>
      <c r="C12" s="11"/>
      <c r="D12" s="39"/>
      <c r="E12" s="42"/>
      <c r="F12" s="27">
        <f t="shared" si="0"/>
        <v>0</v>
      </c>
      <c r="G12" s="12"/>
    </row>
    <row r="13" spans="2:10" ht="24.9" customHeight="1">
      <c r="B13" s="19" t="s">
        <v>45</v>
      </c>
      <c r="C13" s="11"/>
      <c r="D13" s="39"/>
      <c r="E13" s="42"/>
      <c r="F13" s="27">
        <f t="shared" si="0"/>
        <v>0</v>
      </c>
      <c r="G13" s="12"/>
    </row>
    <row r="14" spans="2:10" ht="24.9" customHeight="1">
      <c r="B14" s="10" t="s">
        <v>46</v>
      </c>
      <c r="C14" s="11"/>
      <c r="D14" s="39"/>
      <c r="E14" s="42"/>
      <c r="F14" s="27">
        <f t="shared" si="0"/>
        <v>0</v>
      </c>
      <c r="G14" s="12"/>
    </row>
    <row r="15" spans="2:10" ht="24.9" customHeight="1">
      <c r="B15" s="10" t="s">
        <v>47</v>
      </c>
      <c r="C15" s="11"/>
      <c r="D15" s="39"/>
      <c r="E15" s="42"/>
      <c r="F15" s="27">
        <f t="shared" si="0"/>
        <v>0</v>
      </c>
      <c r="G15" s="31"/>
    </row>
    <row r="16" spans="2:10" ht="24.9" customHeight="1">
      <c r="B16" s="10" t="s">
        <v>48</v>
      </c>
      <c r="C16" s="11"/>
      <c r="D16" s="39"/>
      <c r="E16" s="42"/>
      <c r="F16" s="27">
        <f t="shared" si="0"/>
        <v>0</v>
      </c>
      <c r="G16" s="12"/>
    </row>
    <row r="17" spans="2:7" ht="24.9" customHeight="1">
      <c r="B17" s="10" t="s">
        <v>49</v>
      </c>
      <c r="C17" s="11"/>
      <c r="D17" s="39"/>
      <c r="E17" s="42"/>
      <c r="F17" s="27">
        <f t="shared" si="0"/>
        <v>0</v>
      </c>
      <c r="G17" s="12"/>
    </row>
    <row r="18" spans="2:7" ht="24.9" customHeight="1">
      <c r="B18" s="10" t="s">
        <v>50</v>
      </c>
      <c r="C18" s="11"/>
      <c r="D18" s="39"/>
      <c r="E18" s="42"/>
      <c r="F18" s="27">
        <f t="shared" si="0"/>
        <v>0</v>
      </c>
      <c r="G18" s="31"/>
    </row>
    <row r="19" spans="2:7" ht="24.9" customHeight="1">
      <c r="B19" s="10" t="s">
        <v>51</v>
      </c>
      <c r="C19" s="11"/>
      <c r="D19" s="39"/>
      <c r="E19" s="42"/>
      <c r="F19" s="27">
        <f t="shared" si="0"/>
        <v>0</v>
      </c>
      <c r="G19" s="12"/>
    </row>
    <row r="20" spans="2:7" ht="24.9" customHeight="1">
      <c r="B20" s="10" t="s">
        <v>52</v>
      </c>
      <c r="C20" s="11"/>
      <c r="D20" s="39"/>
      <c r="E20" s="42"/>
      <c r="F20" s="27">
        <f t="shared" si="0"/>
        <v>0</v>
      </c>
      <c r="G20" s="12"/>
    </row>
    <row r="21" spans="2:7" ht="24.9" customHeight="1">
      <c r="B21" s="10" t="s">
        <v>53</v>
      </c>
      <c r="C21" s="11"/>
      <c r="D21" s="39"/>
      <c r="E21" s="42"/>
      <c r="F21" s="27">
        <f t="shared" si="0"/>
        <v>0</v>
      </c>
      <c r="G21" s="12"/>
    </row>
    <row r="22" spans="2:7" ht="24.9" customHeight="1">
      <c r="B22" s="10" t="s">
        <v>54</v>
      </c>
      <c r="C22" s="11"/>
      <c r="D22" s="39"/>
      <c r="E22" s="42"/>
      <c r="F22" s="27">
        <f t="shared" si="0"/>
        <v>0</v>
      </c>
      <c r="G22" s="12"/>
    </row>
    <row r="23" spans="2:7" ht="24.9" customHeight="1">
      <c r="B23" s="10" t="s">
        <v>55</v>
      </c>
      <c r="C23" s="11"/>
      <c r="D23" s="39"/>
      <c r="E23" s="42"/>
      <c r="F23" s="27">
        <f t="shared" si="0"/>
        <v>0</v>
      </c>
      <c r="G23" s="33"/>
    </row>
    <row r="24" spans="2:7" ht="24.9" customHeight="1">
      <c r="B24" s="10" t="s">
        <v>98</v>
      </c>
      <c r="C24" s="11"/>
      <c r="D24" s="39"/>
      <c r="E24" s="42"/>
      <c r="F24" s="27">
        <f t="shared" si="0"/>
        <v>0</v>
      </c>
      <c r="G24" s="33"/>
    </row>
    <row r="25" spans="2:7" s="30" customFormat="1" ht="17.100000000000001" customHeight="1">
      <c r="B25" s="58" t="s">
        <v>0</v>
      </c>
      <c r="C25" s="59"/>
      <c r="D25" s="59"/>
      <c r="E25" s="59"/>
      <c r="F25" s="59"/>
      <c r="G25" s="60"/>
    </row>
    <row r="26" spans="2:7" ht="24.9" customHeight="1">
      <c r="B26" s="10" t="s">
        <v>56</v>
      </c>
      <c r="C26" s="11"/>
      <c r="D26" s="39"/>
      <c r="E26" s="42"/>
      <c r="F26" s="27">
        <f t="shared" si="0"/>
        <v>0</v>
      </c>
      <c r="G26" s="12"/>
    </row>
    <row r="27" spans="2:7" ht="24.9" customHeight="1">
      <c r="B27" s="10" t="s">
        <v>57</v>
      </c>
      <c r="C27" s="11"/>
      <c r="D27" s="39"/>
      <c r="E27" s="42"/>
      <c r="F27" s="27">
        <f t="shared" si="0"/>
        <v>0</v>
      </c>
      <c r="G27" s="12"/>
    </row>
    <row r="28" spans="2:7" ht="24.9" customHeight="1">
      <c r="B28" s="10" t="s">
        <v>58</v>
      </c>
      <c r="C28" s="11"/>
      <c r="D28" s="39"/>
      <c r="E28" s="42"/>
      <c r="F28" s="27">
        <f t="shared" si="0"/>
        <v>0</v>
      </c>
      <c r="G28" s="12"/>
    </row>
    <row r="29" spans="2:7" ht="24.9" customHeight="1">
      <c r="B29" s="10" t="s">
        <v>59</v>
      </c>
      <c r="C29" s="11"/>
      <c r="D29" s="39"/>
      <c r="E29" s="42"/>
      <c r="F29" s="27">
        <f t="shared" si="0"/>
        <v>0</v>
      </c>
      <c r="G29" s="12"/>
    </row>
    <row r="30" spans="2:7" ht="24.9" customHeight="1">
      <c r="B30" s="10" t="s">
        <v>60</v>
      </c>
      <c r="C30" s="11"/>
      <c r="D30" s="39"/>
      <c r="E30" s="42"/>
      <c r="F30" s="27">
        <f t="shared" si="0"/>
        <v>0</v>
      </c>
      <c r="G30" s="12"/>
    </row>
    <row r="31" spans="2:7" ht="24.9" customHeight="1">
      <c r="B31" s="10" t="s">
        <v>99</v>
      </c>
      <c r="C31" s="11"/>
      <c r="D31" s="39"/>
      <c r="E31" s="42"/>
      <c r="F31" s="27">
        <f t="shared" si="0"/>
        <v>0</v>
      </c>
      <c r="G31" s="31"/>
    </row>
    <row r="32" spans="2:7" s="30" customFormat="1" ht="17.100000000000001" customHeight="1">
      <c r="B32" s="58" t="s">
        <v>147</v>
      </c>
      <c r="C32" s="59"/>
      <c r="D32" s="59"/>
      <c r="E32" s="59"/>
      <c r="F32" s="59"/>
      <c r="G32" s="60"/>
    </row>
    <row r="33" spans="2:7" ht="24.9" customHeight="1">
      <c r="B33" s="10" t="s">
        <v>61</v>
      </c>
      <c r="C33" s="11"/>
      <c r="D33" s="39"/>
      <c r="E33" s="42"/>
      <c r="F33" s="27">
        <f t="shared" ref="F33:F34" si="1">SUM(C33+D33)</f>
        <v>0</v>
      </c>
      <c r="G33" s="12"/>
    </row>
    <row r="34" spans="2:7" ht="24.9" customHeight="1">
      <c r="B34" s="22" t="s">
        <v>62</v>
      </c>
      <c r="C34" s="11"/>
      <c r="D34" s="39"/>
      <c r="E34" s="42"/>
      <c r="F34" s="27">
        <f t="shared" si="1"/>
        <v>0</v>
      </c>
      <c r="G34" s="12"/>
    </row>
    <row r="35" spans="2:7" s="30" customFormat="1" ht="17.100000000000001" customHeight="1">
      <c r="B35" s="64" t="s">
        <v>16</v>
      </c>
      <c r="C35" s="65"/>
      <c r="D35" s="65"/>
      <c r="E35" s="65"/>
      <c r="F35" s="65"/>
      <c r="G35" s="66"/>
    </row>
    <row r="36" spans="2:7" ht="24.9" customHeight="1">
      <c r="B36" s="10" t="s">
        <v>100</v>
      </c>
      <c r="C36" s="11"/>
      <c r="D36" s="39"/>
      <c r="E36" s="42"/>
      <c r="F36" s="27">
        <f t="shared" ref="F36:F39" si="2">SUM(C36+D36)</f>
        <v>0</v>
      </c>
      <c r="G36" s="12"/>
    </row>
    <row r="37" spans="2:7" ht="24.9" customHeight="1">
      <c r="B37" s="10" t="s">
        <v>101</v>
      </c>
      <c r="C37" s="11"/>
      <c r="D37" s="39"/>
      <c r="E37" s="42"/>
      <c r="F37" s="27">
        <f t="shared" si="2"/>
        <v>0</v>
      </c>
      <c r="G37" s="12"/>
    </row>
    <row r="38" spans="2:7" ht="24.9" customHeight="1">
      <c r="B38" s="10" t="s">
        <v>102</v>
      </c>
      <c r="C38" s="11"/>
      <c r="D38" s="39"/>
      <c r="E38" s="42"/>
      <c r="F38" s="27">
        <f t="shared" si="2"/>
        <v>0</v>
      </c>
      <c r="G38" s="12"/>
    </row>
    <row r="39" spans="2:7" ht="25.8" customHeight="1">
      <c r="B39" s="10" t="s">
        <v>103</v>
      </c>
      <c r="C39" s="11"/>
      <c r="D39" s="39"/>
      <c r="E39" s="42"/>
      <c r="F39" s="27">
        <f t="shared" si="2"/>
        <v>0</v>
      </c>
      <c r="G39" s="12"/>
    </row>
    <row r="40" spans="2:7" s="30" customFormat="1" ht="17.100000000000001" customHeight="1">
      <c r="B40" s="58" t="s">
        <v>17</v>
      </c>
      <c r="C40" s="59"/>
      <c r="D40" s="59"/>
      <c r="E40" s="59"/>
      <c r="F40" s="59"/>
      <c r="G40" s="60"/>
    </row>
    <row r="41" spans="2:7" ht="24.9" customHeight="1">
      <c r="B41" s="10" t="s">
        <v>125</v>
      </c>
      <c r="C41" s="11"/>
      <c r="D41" s="39"/>
      <c r="E41" s="42"/>
      <c r="F41" s="27">
        <f t="shared" ref="F41:F49" si="3">SUM(C41+D41)</f>
        <v>0</v>
      </c>
      <c r="G41" s="12"/>
    </row>
    <row r="42" spans="2:7" ht="24.9" customHeight="1">
      <c r="B42" s="10" t="s">
        <v>126</v>
      </c>
      <c r="C42" s="11"/>
      <c r="D42" s="39"/>
      <c r="E42" s="42"/>
      <c r="F42" s="27">
        <f t="shared" si="3"/>
        <v>0</v>
      </c>
      <c r="G42" s="12"/>
    </row>
    <row r="43" spans="2:7" ht="24.9" customHeight="1">
      <c r="B43" s="10" t="s">
        <v>127</v>
      </c>
      <c r="C43" s="11"/>
      <c r="D43" s="39"/>
      <c r="E43" s="42"/>
      <c r="F43" s="27">
        <f t="shared" si="3"/>
        <v>0</v>
      </c>
      <c r="G43" s="12"/>
    </row>
    <row r="44" spans="2:7" ht="24.9" customHeight="1">
      <c r="B44" s="10" t="s">
        <v>128</v>
      </c>
      <c r="C44" s="11"/>
      <c r="D44" s="39"/>
      <c r="E44" s="42"/>
      <c r="F44" s="27">
        <f t="shared" si="3"/>
        <v>0</v>
      </c>
      <c r="G44" s="31"/>
    </row>
    <row r="45" spans="2:7" ht="24.9" customHeight="1">
      <c r="B45" s="10" t="s">
        <v>129</v>
      </c>
      <c r="C45" s="11"/>
      <c r="D45" s="39"/>
      <c r="E45" s="42"/>
      <c r="F45" s="27">
        <f t="shared" si="3"/>
        <v>0</v>
      </c>
      <c r="G45" s="12"/>
    </row>
    <row r="46" spans="2:7" ht="24.9" customHeight="1">
      <c r="B46" s="28" t="s">
        <v>104</v>
      </c>
      <c r="C46" s="11"/>
      <c r="D46" s="39"/>
      <c r="E46" s="42"/>
      <c r="F46" s="27">
        <f t="shared" si="3"/>
        <v>0</v>
      </c>
      <c r="G46" s="12"/>
    </row>
    <row r="47" spans="2:7" ht="24.9" customHeight="1">
      <c r="B47" s="10" t="s">
        <v>63</v>
      </c>
      <c r="C47" s="11"/>
      <c r="D47" s="39"/>
      <c r="E47" s="42"/>
      <c r="F47" s="27">
        <f t="shared" si="3"/>
        <v>0</v>
      </c>
      <c r="G47" s="31"/>
    </row>
    <row r="48" spans="2:7" ht="24.9" customHeight="1">
      <c r="B48" s="10" t="s">
        <v>149</v>
      </c>
      <c r="C48" s="11"/>
      <c r="D48" s="39"/>
      <c r="E48" s="42"/>
      <c r="F48" s="27">
        <f t="shared" si="3"/>
        <v>0</v>
      </c>
      <c r="G48" s="12"/>
    </row>
    <row r="49" spans="2:7" ht="24.9" customHeight="1">
      <c r="B49" s="28" t="s">
        <v>105</v>
      </c>
      <c r="C49" s="11"/>
      <c r="D49" s="39"/>
      <c r="E49" s="42"/>
      <c r="F49" s="27">
        <f t="shared" si="3"/>
        <v>0</v>
      </c>
      <c r="G49" s="12"/>
    </row>
    <row r="50" spans="2:7" s="30" customFormat="1" ht="17.100000000000001" customHeight="1">
      <c r="B50" s="50" t="s">
        <v>5</v>
      </c>
      <c r="C50" s="51"/>
      <c r="D50" s="51"/>
      <c r="E50" s="51"/>
      <c r="F50" s="51"/>
      <c r="G50" s="52"/>
    </row>
    <row r="51" spans="2:7" ht="24.9" customHeight="1">
      <c r="B51" s="13" t="s">
        <v>130</v>
      </c>
      <c r="C51" s="11"/>
      <c r="D51" s="39"/>
      <c r="E51" s="42"/>
      <c r="F51" s="27">
        <f t="shared" ref="F51:F59" si="4">SUM(C51+D51)</f>
        <v>0</v>
      </c>
      <c r="G51" s="12"/>
    </row>
    <row r="52" spans="2:7" ht="24.9" customHeight="1">
      <c r="B52" s="13" t="s">
        <v>64</v>
      </c>
      <c r="C52" s="11"/>
      <c r="D52" s="39"/>
      <c r="E52" s="42"/>
      <c r="F52" s="27">
        <f t="shared" si="4"/>
        <v>0</v>
      </c>
      <c r="G52" s="33"/>
    </row>
    <row r="53" spans="2:7" ht="24.9" customHeight="1">
      <c r="B53" s="13" t="s">
        <v>131</v>
      </c>
      <c r="C53" s="11"/>
      <c r="D53" s="39"/>
      <c r="E53" s="42"/>
      <c r="F53" s="27">
        <f t="shared" si="4"/>
        <v>0</v>
      </c>
      <c r="G53" s="33"/>
    </row>
    <row r="54" spans="2:7" ht="24.9" customHeight="1">
      <c r="B54" s="13" t="s">
        <v>132</v>
      </c>
      <c r="C54" s="11"/>
      <c r="D54" s="39"/>
      <c r="E54" s="42"/>
      <c r="F54" s="27">
        <f t="shared" si="4"/>
        <v>0</v>
      </c>
      <c r="G54" s="33"/>
    </row>
    <row r="55" spans="2:7" ht="24.9" customHeight="1">
      <c r="B55" s="29" t="s">
        <v>133</v>
      </c>
      <c r="C55" s="11"/>
      <c r="D55" s="39"/>
      <c r="E55" s="42"/>
      <c r="F55" s="27">
        <f t="shared" si="4"/>
        <v>0</v>
      </c>
      <c r="G55" s="33"/>
    </row>
    <row r="56" spans="2:7" ht="24.9" customHeight="1">
      <c r="B56" s="29" t="s">
        <v>134</v>
      </c>
      <c r="C56" s="11"/>
      <c r="D56" s="39"/>
      <c r="E56" s="42"/>
      <c r="F56" s="27">
        <f t="shared" si="4"/>
        <v>0</v>
      </c>
      <c r="G56" s="33"/>
    </row>
    <row r="57" spans="2:7" ht="24.9" customHeight="1">
      <c r="B57" s="29" t="s">
        <v>107</v>
      </c>
      <c r="C57" s="11"/>
      <c r="D57" s="39"/>
      <c r="E57" s="42"/>
      <c r="F57" s="27">
        <f t="shared" si="4"/>
        <v>0</v>
      </c>
      <c r="G57" s="33"/>
    </row>
    <row r="58" spans="2:7" ht="24.9" customHeight="1">
      <c r="B58" s="29" t="s">
        <v>135</v>
      </c>
      <c r="C58" s="11"/>
      <c r="D58" s="39"/>
      <c r="E58" s="42"/>
      <c r="F58" s="27">
        <f t="shared" si="4"/>
        <v>0</v>
      </c>
      <c r="G58" s="33"/>
    </row>
    <row r="59" spans="2:7" ht="24.9" customHeight="1">
      <c r="B59" s="29" t="s">
        <v>108</v>
      </c>
      <c r="C59" s="11"/>
      <c r="D59" s="39"/>
      <c r="E59" s="42"/>
      <c r="F59" s="27">
        <f t="shared" si="4"/>
        <v>0</v>
      </c>
      <c r="G59" s="33"/>
    </row>
    <row r="60" spans="2:7" s="30" customFormat="1" ht="17.100000000000001" customHeight="1">
      <c r="B60" s="50" t="s">
        <v>6</v>
      </c>
      <c r="C60" s="51"/>
      <c r="D60" s="51"/>
      <c r="E60" s="51"/>
      <c r="F60" s="51"/>
      <c r="G60" s="52"/>
    </row>
    <row r="61" spans="2:7" ht="24.9" customHeight="1">
      <c r="B61" s="13" t="s">
        <v>65</v>
      </c>
      <c r="C61" s="39"/>
      <c r="D61" s="39"/>
      <c r="E61" s="42"/>
      <c r="F61" s="27">
        <f>SUM(C61+D61)</f>
        <v>0</v>
      </c>
      <c r="G61" s="12"/>
    </row>
    <row r="62" spans="2:7" s="30" customFormat="1" ht="17.100000000000001" customHeight="1">
      <c r="B62" s="50" t="s">
        <v>97</v>
      </c>
      <c r="C62" s="51"/>
      <c r="D62" s="51"/>
      <c r="E62" s="51"/>
      <c r="F62" s="51"/>
      <c r="G62" s="52"/>
    </row>
    <row r="63" spans="2:7" ht="24.9" customHeight="1">
      <c r="B63" s="13" t="s">
        <v>106</v>
      </c>
      <c r="C63" s="11"/>
      <c r="D63" s="39"/>
      <c r="E63" s="42"/>
      <c r="F63" s="27">
        <f>SUM(C63+D63)</f>
        <v>0</v>
      </c>
      <c r="G63" s="12"/>
    </row>
    <row r="64" spans="2:7" s="30" customFormat="1" ht="17.100000000000001" customHeight="1">
      <c r="B64" s="50" t="s">
        <v>8</v>
      </c>
      <c r="C64" s="51"/>
      <c r="D64" s="51"/>
      <c r="E64" s="51"/>
      <c r="F64" s="51"/>
      <c r="G64" s="52"/>
    </row>
    <row r="65" spans="2:7" ht="24.9" customHeight="1">
      <c r="B65" s="15"/>
      <c r="C65" s="11"/>
      <c r="D65" s="39"/>
      <c r="E65" s="42"/>
      <c r="F65" s="27">
        <f t="shared" ref="F65:F67" si="5">SUM(C65+D65)</f>
        <v>0</v>
      </c>
      <c r="G65" s="12"/>
    </row>
    <row r="66" spans="2:7" ht="24.9" customHeight="1">
      <c r="B66" s="15"/>
      <c r="C66" s="11"/>
      <c r="D66" s="39"/>
      <c r="E66" s="42"/>
      <c r="F66" s="27">
        <f t="shared" si="5"/>
        <v>0</v>
      </c>
      <c r="G66" s="12"/>
    </row>
    <row r="67" spans="2:7" ht="24.9" customHeight="1" thickBot="1">
      <c r="B67" s="15"/>
      <c r="C67" s="11"/>
      <c r="D67" s="39"/>
      <c r="E67" s="42"/>
      <c r="F67" s="27">
        <f t="shared" si="5"/>
        <v>0</v>
      </c>
      <c r="G67" s="12"/>
    </row>
    <row r="68" spans="2:7" ht="24.9" customHeight="1" thickBot="1">
      <c r="B68" s="17" t="s">
        <v>15</v>
      </c>
      <c r="C68" s="25">
        <f>SUM(C10:C24,C26:C31,C33:C34,C36:C39,C41:C49,C51:C59,C61,C63,C65:C67)</f>
        <v>0</v>
      </c>
      <c r="D68" s="41">
        <f t="shared" ref="D68:G68" si="6">SUM(D10:D24,D26:D31,D33:D34,D36:D39,D41:D49,D51:D59,D61,D63,D65:D67)</f>
        <v>0</v>
      </c>
      <c r="E68" s="44">
        <f t="shared" si="6"/>
        <v>0</v>
      </c>
      <c r="F68" s="25">
        <f t="shared" si="6"/>
        <v>0</v>
      </c>
      <c r="G68" s="26">
        <f t="shared" si="6"/>
        <v>0</v>
      </c>
    </row>
    <row r="70" spans="2:7" ht="14.4">
      <c r="B70" s="18"/>
    </row>
    <row r="71" spans="2:7" ht="14.4">
      <c r="B71" s="18" t="s">
        <v>140</v>
      </c>
    </row>
  </sheetData>
  <mergeCells count="17">
    <mergeCell ref="B32:G32"/>
    <mergeCell ref="B35:G35"/>
    <mergeCell ref="B40:G40"/>
    <mergeCell ref="G7:G8"/>
    <mergeCell ref="B64:G64"/>
    <mergeCell ref="B2:F2"/>
    <mergeCell ref="B4:F4"/>
    <mergeCell ref="B7:B8"/>
    <mergeCell ref="C7:C8"/>
    <mergeCell ref="F7:F8"/>
    <mergeCell ref="D7:D8"/>
    <mergeCell ref="E7:E8"/>
    <mergeCell ref="B50:G50"/>
    <mergeCell ref="B60:G60"/>
    <mergeCell ref="B62:G62"/>
    <mergeCell ref="B9:G9"/>
    <mergeCell ref="B25:G25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2" orientation="portrait" r:id="rId1"/>
  <rowBreaks count="1" manualBreakCount="1">
    <brk id="3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8"/>
  <sheetViews>
    <sheetView view="pageBreakPreview" zoomScale="60" zoomScaleNormal="100" workbookViewId="0">
      <selection activeCell="E14" sqref="E14"/>
    </sheetView>
  </sheetViews>
  <sheetFormatPr defaultColWidth="9" defaultRowHeight="13.2"/>
  <cols>
    <col min="1" max="1" width="3.77734375" style="2" customWidth="1"/>
    <col min="2" max="2" width="36.6640625" style="2" customWidth="1"/>
    <col min="3" max="7" width="8.77734375" style="2" customWidth="1"/>
    <col min="8" max="8" width="3.77734375" style="2" customWidth="1"/>
    <col min="9" max="16384" width="9" style="2"/>
  </cols>
  <sheetData>
    <row r="1" spans="2:10">
      <c r="B1" s="1" t="s">
        <v>21</v>
      </c>
      <c r="C1" s="1"/>
      <c r="D1" s="1"/>
      <c r="E1" s="1"/>
      <c r="F1" s="1"/>
      <c r="G1" s="1"/>
      <c r="H1" s="1"/>
      <c r="I1" s="1"/>
      <c r="J1" s="1"/>
    </row>
    <row r="2" spans="2:10" ht="19.2">
      <c r="B2" s="53" t="s">
        <v>72</v>
      </c>
      <c r="C2" s="53"/>
      <c r="D2" s="53"/>
      <c r="E2" s="53"/>
      <c r="F2" s="53"/>
      <c r="G2" s="3"/>
      <c r="H2" s="3"/>
      <c r="I2" s="3"/>
      <c r="J2" s="3"/>
    </row>
    <row r="3" spans="2:10" ht="19.2">
      <c r="B3" s="4"/>
      <c r="C3" s="24"/>
      <c r="D3" s="24"/>
      <c r="E3" s="24"/>
      <c r="F3" s="24"/>
      <c r="G3" s="24"/>
      <c r="H3" s="3"/>
      <c r="I3" s="3"/>
      <c r="J3" s="3"/>
    </row>
    <row r="4" spans="2:10" ht="16.2">
      <c r="B4" s="63" t="s">
        <v>68</v>
      </c>
      <c r="C4" s="63"/>
      <c r="D4" s="63"/>
      <c r="E4" s="63"/>
      <c r="F4" s="63"/>
      <c r="G4" s="5"/>
      <c r="H4" s="5"/>
      <c r="I4" s="5"/>
      <c r="J4" s="5"/>
    </row>
    <row r="5" spans="2:10" ht="16.2">
      <c r="B5" s="6"/>
      <c r="C5" s="23"/>
      <c r="D5" s="7"/>
      <c r="E5" s="7" t="s">
        <v>20</v>
      </c>
      <c r="F5" s="7"/>
      <c r="G5" s="23"/>
      <c r="H5" s="5"/>
      <c r="I5" s="5"/>
      <c r="J5" s="5"/>
    </row>
    <row r="6" spans="2:10" ht="14.4">
      <c r="B6" s="8"/>
      <c r="C6" s="9"/>
      <c r="D6" s="9"/>
      <c r="E6" s="9"/>
      <c r="F6" s="9"/>
      <c r="G6" s="9"/>
    </row>
    <row r="7" spans="2:10" ht="13.5" customHeight="1">
      <c r="B7" s="54" t="s">
        <v>14</v>
      </c>
      <c r="C7" s="61" t="s">
        <v>11</v>
      </c>
      <c r="D7" s="46" t="s">
        <v>137</v>
      </c>
      <c r="E7" s="48" t="s">
        <v>138</v>
      </c>
      <c r="F7" s="61" t="s">
        <v>12</v>
      </c>
      <c r="G7" s="62" t="s">
        <v>142</v>
      </c>
    </row>
    <row r="8" spans="2:10" ht="13.5" customHeight="1">
      <c r="B8" s="54"/>
      <c r="C8" s="61"/>
      <c r="D8" s="47"/>
      <c r="E8" s="49"/>
      <c r="F8" s="61"/>
      <c r="G8" s="62"/>
    </row>
    <row r="9" spans="2:10" ht="17.100000000000001" customHeight="1">
      <c r="B9" s="67" t="s">
        <v>66</v>
      </c>
      <c r="C9" s="68"/>
      <c r="D9" s="68"/>
      <c r="E9" s="68"/>
      <c r="F9" s="69"/>
      <c r="G9" s="32"/>
    </row>
    <row r="10" spans="2:10" ht="24.9" customHeight="1">
      <c r="B10" s="20"/>
      <c r="C10" s="11"/>
      <c r="D10" s="39"/>
      <c r="E10" s="42"/>
      <c r="F10" s="27">
        <f>SUM(C10+D10)</f>
        <v>0</v>
      </c>
      <c r="G10" s="12"/>
    </row>
    <row r="11" spans="2:10" ht="24.9" customHeight="1">
      <c r="B11" s="20"/>
      <c r="C11" s="11"/>
      <c r="D11" s="39"/>
      <c r="E11" s="42"/>
      <c r="F11" s="27">
        <f t="shared" ref="F11:F23" si="0">SUM(C11+D11)</f>
        <v>0</v>
      </c>
      <c r="G11" s="12"/>
    </row>
    <row r="12" spans="2:10" ht="24.9" customHeight="1">
      <c r="B12" s="20"/>
      <c r="C12" s="11"/>
      <c r="D12" s="39"/>
      <c r="E12" s="42"/>
      <c r="F12" s="27">
        <f t="shared" si="0"/>
        <v>0</v>
      </c>
      <c r="G12" s="12"/>
    </row>
    <row r="13" spans="2:10" ht="24.9" customHeight="1">
      <c r="B13" s="20"/>
      <c r="C13" s="11"/>
      <c r="D13" s="39"/>
      <c r="E13" s="42"/>
      <c r="F13" s="27">
        <f t="shared" si="0"/>
        <v>0</v>
      </c>
      <c r="G13" s="12"/>
    </row>
    <row r="14" spans="2:10" ht="24.9" customHeight="1">
      <c r="B14" s="20"/>
      <c r="C14" s="11"/>
      <c r="D14" s="39"/>
      <c r="E14" s="42"/>
      <c r="F14" s="27">
        <f t="shared" si="0"/>
        <v>0</v>
      </c>
      <c r="G14" s="12"/>
    </row>
    <row r="15" spans="2:10" ht="24.9" customHeight="1">
      <c r="B15" s="20"/>
      <c r="C15" s="11"/>
      <c r="D15" s="39"/>
      <c r="E15" s="45"/>
      <c r="F15" s="27">
        <f t="shared" si="0"/>
        <v>0</v>
      </c>
      <c r="G15" s="31"/>
    </row>
    <row r="16" spans="2:10" ht="24.9" customHeight="1">
      <c r="B16" s="20"/>
      <c r="C16" s="11"/>
      <c r="D16" s="39"/>
      <c r="E16" s="42"/>
      <c r="F16" s="27">
        <f t="shared" si="0"/>
        <v>0</v>
      </c>
      <c r="G16" s="12"/>
    </row>
    <row r="17" spans="2:7" ht="24.9" customHeight="1">
      <c r="B17" s="21"/>
      <c r="C17" s="11"/>
      <c r="D17" s="39"/>
      <c r="E17" s="42"/>
      <c r="F17" s="27">
        <f t="shared" si="0"/>
        <v>0</v>
      </c>
      <c r="G17" s="12"/>
    </row>
    <row r="18" spans="2:7" ht="24.9" customHeight="1">
      <c r="B18" s="20"/>
      <c r="C18" s="11"/>
      <c r="D18" s="39"/>
      <c r="E18" s="45"/>
      <c r="F18" s="27">
        <f t="shared" si="0"/>
        <v>0</v>
      </c>
      <c r="G18" s="31"/>
    </row>
    <row r="19" spans="2:7" ht="24.9" customHeight="1">
      <c r="B19" s="20"/>
      <c r="C19" s="11"/>
      <c r="D19" s="39"/>
      <c r="E19" s="42"/>
      <c r="F19" s="27">
        <f t="shared" si="0"/>
        <v>0</v>
      </c>
      <c r="G19" s="12"/>
    </row>
    <row r="20" spans="2:7" ht="24.9" customHeight="1">
      <c r="B20" s="20"/>
      <c r="C20" s="11"/>
      <c r="D20" s="39"/>
      <c r="E20" s="42"/>
      <c r="F20" s="27">
        <f t="shared" si="0"/>
        <v>0</v>
      </c>
      <c r="G20" s="12"/>
    </row>
    <row r="21" spans="2:7" ht="24.9" customHeight="1">
      <c r="B21" s="20"/>
      <c r="C21" s="11"/>
      <c r="D21" s="39"/>
      <c r="E21" s="45"/>
      <c r="F21" s="27">
        <f t="shared" si="0"/>
        <v>0</v>
      </c>
      <c r="G21" s="12"/>
    </row>
    <row r="22" spans="2:7" ht="24.9" customHeight="1">
      <c r="B22" s="20"/>
      <c r="C22" s="11"/>
      <c r="D22" s="39"/>
      <c r="E22" s="42"/>
      <c r="F22" s="27">
        <f t="shared" si="0"/>
        <v>0</v>
      </c>
      <c r="G22" s="12"/>
    </row>
    <row r="23" spans="2:7" ht="24.9" customHeight="1" thickBot="1">
      <c r="B23" s="38"/>
      <c r="C23" s="16"/>
      <c r="D23" s="40"/>
      <c r="E23" s="42"/>
      <c r="F23" s="27">
        <f t="shared" si="0"/>
        <v>0</v>
      </c>
      <c r="G23" s="31"/>
    </row>
    <row r="24" spans="2:7" ht="24.9" customHeight="1" thickBot="1">
      <c r="B24" s="17" t="s">
        <v>15</v>
      </c>
      <c r="C24" s="25">
        <f>SUM(C10:C23)</f>
        <v>0</v>
      </c>
      <c r="D24" s="41">
        <f t="shared" ref="D24:G24" si="1">SUM(D10:D23)</f>
        <v>0</v>
      </c>
      <c r="E24" s="44">
        <f>SUM(E10:E23)</f>
        <v>0</v>
      </c>
      <c r="F24" s="25">
        <f t="shared" si="1"/>
        <v>0</v>
      </c>
      <c r="G24" s="26">
        <f t="shared" si="1"/>
        <v>0</v>
      </c>
    </row>
    <row r="25" spans="2:7" s="34" customFormat="1">
      <c r="C25" s="35"/>
      <c r="D25" s="36"/>
      <c r="E25" s="35"/>
      <c r="F25" s="36"/>
      <c r="G25" s="36"/>
    </row>
    <row r="26" spans="2:7" ht="14.4">
      <c r="B26" s="18"/>
    </row>
    <row r="27" spans="2:7" ht="14.4">
      <c r="B27" s="18" t="s">
        <v>140</v>
      </c>
    </row>
    <row r="28" spans="2:7" s="34" customFormat="1">
      <c r="G28" s="37"/>
    </row>
  </sheetData>
  <mergeCells count="9">
    <mergeCell ref="G7:G8"/>
    <mergeCell ref="B9:F9"/>
    <mergeCell ref="B2:F2"/>
    <mergeCell ref="B4:F4"/>
    <mergeCell ref="B7:B8"/>
    <mergeCell ref="C7:C8"/>
    <mergeCell ref="F7:F8"/>
    <mergeCell ref="D7:D8"/>
    <mergeCell ref="E7:E8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難易度Ａ</vt:lpstr>
      <vt:lpstr>難易度Ｂ</vt:lpstr>
      <vt:lpstr>難易度C</vt:lpstr>
      <vt:lpstr>その他</vt:lpstr>
      <vt:lpstr>その他!Print_Area</vt:lpstr>
      <vt:lpstr>難易度Ａ!Print_Area</vt:lpstr>
      <vt:lpstr>難易度Ｂ!Print_Area</vt:lpstr>
      <vt:lpstr>難易度C!Print_Area</vt:lpstr>
      <vt:lpstr>その他!Print_Titles</vt:lpstr>
      <vt:lpstr>難易度Ａ!Print_Titles</vt:lpstr>
      <vt:lpstr>難易度Ｂ!Print_Titles</vt:lpstr>
      <vt:lpstr>難易度C!Print_Titles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2025-10-10T02:46:38Z</dcterms:modified>
</cp:coreProperties>
</file>